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3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<sst xmlns="http://schemas.openxmlformats.org/spreadsheetml/2006/main" count="259" uniqueCount="231">
  <si>
    <t>Slavoj Český Brod</t>
  </si>
  <si>
    <t>1</t>
  </si>
  <si>
    <t>2</t>
  </si>
  <si>
    <t>3</t>
  </si>
  <si>
    <t>4</t>
  </si>
  <si>
    <t>5</t>
  </si>
  <si>
    <t>7</t>
  </si>
  <si>
    <t>72</t>
  </si>
  <si>
    <t>LTC Poděbrady</t>
  </si>
  <si>
    <t>SK Černošice</t>
  </si>
  <si>
    <t>Sokol Sedlčany</t>
  </si>
  <si>
    <t>Lokomotiva Beroun</t>
  </si>
  <si>
    <t>TK Březnice</t>
  </si>
  <si>
    <t>CELKEM</t>
  </si>
  <si>
    <t>12</t>
  </si>
  <si>
    <t>140</t>
  </si>
  <si>
    <t>Slavoj Žiželice</t>
  </si>
  <si>
    <t>LTC Houšťka</t>
  </si>
  <si>
    <t>Lokomotiva Zdice</t>
  </si>
  <si>
    <t>SK Mělník</t>
  </si>
  <si>
    <t>48</t>
  </si>
  <si>
    <t>TK Stochov</t>
  </si>
  <si>
    <t>10</t>
  </si>
  <si>
    <t>LTC Slovan Kladno</t>
  </si>
  <si>
    <t>18</t>
  </si>
  <si>
    <t>19</t>
  </si>
  <si>
    <t>20</t>
  </si>
  <si>
    <t>Spartak Vlašim</t>
  </si>
  <si>
    <t>21</t>
  </si>
  <si>
    <t>TK LTC Mladá Boleslav</t>
  </si>
  <si>
    <t>22</t>
  </si>
  <si>
    <t>23</t>
  </si>
  <si>
    <t>TK Radošovice</t>
  </si>
  <si>
    <t>25</t>
  </si>
  <si>
    <t>LTC Beroun</t>
  </si>
  <si>
    <t>28</t>
  </si>
  <si>
    <t>30</t>
  </si>
  <si>
    <t>39</t>
  </si>
  <si>
    <t>TK PBtisk Bohutín</t>
  </si>
  <si>
    <t>40</t>
  </si>
  <si>
    <t>TK Čelákovice</t>
  </si>
  <si>
    <t>42</t>
  </si>
  <si>
    <t>TK Benešov</t>
  </si>
  <si>
    <t>43</t>
  </si>
  <si>
    <t>LTC Slaný</t>
  </si>
  <si>
    <t>45</t>
  </si>
  <si>
    <t>49</t>
  </si>
  <si>
    <t>Slavoj Čerčany</t>
  </si>
  <si>
    <t>79</t>
  </si>
  <si>
    <t>LTC Kolín</t>
  </si>
  <si>
    <t>82</t>
  </si>
  <si>
    <t>Sokol Hostivice</t>
  </si>
  <si>
    <t>120</t>
  </si>
  <si>
    <t>TK Neridé</t>
  </si>
  <si>
    <t>129</t>
  </si>
  <si>
    <t>F.H. TK Dobřichovice</t>
  </si>
  <si>
    <t>162</t>
  </si>
  <si>
    <t>133</t>
  </si>
  <si>
    <t>46</t>
  </si>
  <si>
    <t>TC Realsport Nymburk</t>
  </si>
  <si>
    <t>č.k.</t>
  </si>
  <si>
    <t>klub</t>
  </si>
  <si>
    <t>9</t>
  </si>
  <si>
    <t>13</t>
  </si>
  <si>
    <t>TK Benátky n. J.</t>
  </si>
  <si>
    <t>Tenis Brandýs</t>
  </si>
  <si>
    <t>okres</t>
  </si>
  <si>
    <t>Tenisový klub Mníšek</t>
  </si>
  <si>
    <t>163</t>
  </si>
  <si>
    <t>Wilson Teniscentrum</t>
  </si>
  <si>
    <t>167</t>
  </si>
  <si>
    <t>Sport Eden Beroun</t>
  </si>
  <si>
    <t>164</t>
  </si>
  <si>
    <t>157</t>
  </si>
  <si>
    <t>36</t>
  </si>
  <si>
    <t>55</t>
  </si>
  <si>
    <t>TK Týnec n. S.</t>
  </si>
  <si>
    <t>58</t>
  </si>
  <si>
    <t>Spartak Hořovice</t>
  </si>
  <si>
    <t>71</t>
  </si>
  <si>
    <t>Sokol Strančice</t>
  </si>
  <si>
    <t>TK Oáza Říčany</t>
  </si>
  <si>
    <t>170</t>
  </si>
  <si>
    <t>TK Mnichovo Hradiště</t>
  </si>
  <si>
    <t>TJ Kralupy o. s.</t>
  </si>
  <si>
    <t>29</t>
  </si>
  <si>
    <t>TJ TK Neratovice</t>
  </si>
  <si>
    <t>54</t>
  </si>
  <si>
    <t>96</t>
  </si>
  <si>
    <t>137</t>
  </si>
  <si>
    <t>1. TK Pacov</t>
  </si>
  <si>
    <t>1. Vestecká sportovní</t>
  </si>
  <si>
    <t>Tenis Dobříš</t>
  </si>
  <si>
    <t>181</t>
  </si>
  <si>
    <t>TC Mokropsy</t>
  </si>
  <si>
    <t>Sportclub Řevnice</t>
  </si>
  <si>
    <t>178</t>
  </si>
  <si>
    <t>Sokol Libiš</t>
  </si>
  <si>
    <t>Sparta Kutná Hora</t>
  </si>
  <si>
    <t>38</t>
  </si>
  <si>
    <t>TK Čáslav</t>
  </si>
  <si>
    <t>56</t>
  </si>
  <si>
    <t>TK Lány</t>
  </si>
  <si>
    <t>187</t>
  </si>
  <si>
    <t>SK Tenis Kladno</t>
  </si>
  <si>
    <t>ml.ž.</t>
  </si>
  <si>
    <t>st.ž.</t>
  </si>
  <si>
    <t>dor.</t>
  </si>
  <si>
    <t>41</t>
  </si>
  <si>
    <t>Jiskra Zruč</t>
  </si>
  <si>
    <t>Tsport Votice</t>
  </si>
  <si>
    <t>16</t>
  </si>
  <si>
    <t>Baník Příbram</t>
  </si>
  <si>
    <t>LOPj.</t>
  </si>
  <si>
    <t>okres Praha - východ</t>
  </si>
  <si>
    <t>okres Praha - západ</t>
  </si>
  <si>
    <t>StčTS - Štvanice</t>
  </si>
  <si>
    <t>Celkem</t>
  </si>
  <si>
    <t>Doporučejeme odběr předem ohlásit na tel čísle 777 922 395 nebo 222 333 418.</t>
  </si>
  <si>
    <t>66</t>
  </si>
  <si>
    <t>Spartak Rožmitál</t>
  </si>
  <si>
    <t>173</t>
  </si>
  <si>
    <t>SC Na Zámečku</t>
  </si>
  <si>
    <t>197</t>
  </si>
  <si>
    <t>Tenýsek Buštěhrad</t>
  </si>
  <si>
    <t>196</t>
  </si>
  <si>
    <t>Slavoj Davle</t>
  </si>
  <si>
    <t>Wilson-přímo</t>
  </si>
  <si>
    <t>Leoš Fiala - předseda StčTS</t>
  </si>
  <si>
    <t>191</t>
  </si>
  <si>
    <t>PTA Kolín</t>
  </si>
  <si>
    <t>141</t>
  </si>
  <si>
    <t>Sokol Lety</t>
  </si>
  <si>
    <t>199</t>
  </si>
  <si>
    <t>SK Žalov</t>
  </si>
  <si>
    <t>LTC Bakov nad Jizerou</t>
  </si>
  <si>
    <t>44</t>
  </si>
  <si>
    <t>Sokol Říčany</t>
  </si>
  <si>
    <t>85</t>
  </si>
  <si>
    <t>LTC Rakovník</t>
  </si>
  <si>
    <t>TK Hořovice</t>
  </si>
  <si>
    <t>R-TSM</t>
  </si>
  <si>
    <t>Kids Tour</t>
  </si>
  <si>
    <t>195</t>
  </si>
  <si>
    <t>Sokol Nehvizdy</t>
  </si>
  <si>
    <t>156</t>
  </si>
  <si>
    <t>Teniscentrum Kosmonosy</t>
  </si>
  <si>
    <t>139</t>
  </si>
  <si>
    <t>LTC Rudná</t>
  </si>
  <si>
    <t>SK Talent 13</t>
  </si>
  <si>
    <t>KO</t>
  </si>
  <si>
    <t>KH</t>
  </si>
  <si>
    <t>NB</t>
  </si>
  <si>
    <t>ME</t>
  </si>
  <si>
    <t>BE</t>
  </si>
  <si>
    <t>PB</t>
  </si>
  <si>
    <t>MB</t>
  </si>
  <si>
    <t>KL/RK</t>
  </si>
  <si>
    <t>BN</t>
  </si>
  <si>
    <t>PV</t>
  </si>
  <si>
    <t>PZ</t>
  </si>
  <si>
    <t>okresy</t>
  </si>
  <si>
    <t xml:space="preserve">Míče v posledním sloupci budou dodány z Amer Sportu přímo klubům. </t>
  </si>
  <si>
    <t>StčTS - míče WILSON  US OPEN - ROZDĚLENÍ 2017</t>
  </si>
  <si>
    <t>za poplatky</t>
  </si>
  <si>
    <t>51</t>
  </si>
  <si>
    <t>Sokol Králův Dvůr</t>
  </si>
  <si>
    <t>154</t>
  </si>
  <si>
    <t>Sportcentrum Ml. Bol.</t>
  </si>
  <si>
    <t>TC Vitality Březnice</t>
  </si>
  <si>
    <t>182</t>
  </si>
  <si>
    <t>Sporttenis Poříčí</t>
  </si>
  <si>
    <t>Středočeský TS - SPV</t>
  </si>
  <si>
    <t>Celkem zaokrouhleno</t>
  </si>
  <si>
    <t>112</t>
  </si>
  <si>
    <t>256</t>
  </si>
  <si>
    <t>228</t>
  </si>
  <si>
    <t>92</t>
  </si>
  <si>
    <t>184</t>
  </si>
  <si>
    <t>64</t>
  </si>
  <si>
    <t>284</t>
  </si>
  <si>
    <t>91</t>
  </si>
  <si>
    <t>LTC Řevnice</t>
  </si>
  <si>
    <t>176</t>
  </si>
  <si>
    <t>Řevnická sportovní</t>
  </si>
  <si>
    <t>149</t>
  </si>
  <si>
    <t>Roja Příbram</t>
  </si>
  <si>
    <t>856</t>
  </si>
  <si>
    <t>244</t>
  </si>
  <si>
    <t>712</t>
  </si>
  <si>
    <t>324</t>
  </si>
  <si>
    <t>408</t>
  </si>
  <si>
    <t>200</t>
  </si>
  <si>
    <t>648</t>
  </si>
  <si>
    <t>692</t>
  </si>
  <si>
    <t>992</t>
  </si>
  <si>
    <t>300</t>
  </si>
  <si>
    <t>460</t>
  </si>
  <si>
    <t>332</t>
  </si>
  <si>
    <t>432</t>
  </si>
  <si>
    <t>532</t>
  </si>
  <si>
    <t>328</t>
  </si>
  <si>
    <t>84</t>
  </si>
  <si>
    <t>656</t>
  </si>
  <si>
    <t>556</t>
  </si>
  <si>
    <t>384</t>
  </si>
  <si>
    <t>420</t>
  </si>
  <si>
    <t>76</t>
  </si>
  <si>
    <t>100</t>
  </si>
  <si>
    <t>116</t>
  </si>
  <si>
    <t>596</t>
  </si>
  <si>
    <t>764</t>
  </si>
  <si>
    <t>108</t>
  </si>
  <si>
    <t>180</t>
  </si>
  <si>
    <t>132</t>
  </si>
  <si>
    <t>580</t>
  </si>
  <si>
    <t>288</t>
  </si>
  <si>
    <t>400</t>
  </si>
  <si>
    <t>472</t>
  </si>
  <si>
    <t>676</t>
  </si>
  <si>
    <t>272</t>
  </si>
  <si>
    <t>276</t>
  </si>
  <si>
    <t>224</t>
  </si>
  <si>
    <t>148</t>
  </si>
  <si>
    <t>104</t>
  </si>
  <si>
    <t>136</t>
  </si>
  <si>
    <t>864</t>
  </si>
  <si>
    <t>216</t>
  </si>
  <si>
    <t>Na míče ve sloupci za poplatky mají kluby nárok pouze při úhradě poplatků za pořádání turnajů nejpozději do 31. 3. 2017</t>
  </si>
  <si>
    <t>V Praze 23. 3. 2017</t>
  </si>
  <si>
    <t>Míče v předposledním sloupci jsou k vyzvednutí na Štvanici u Leoše Fialy nebo mailu stredocesky@cztenis.cz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</si>
</sst>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b/>
      <sz val="14"/>
      <name val="Arial CE"/>
      <family val="2"/>
    </font>
    <font>
      <b/>
      <sz val="18"/>
      <name val="Arial CE"/>
      <family val="0"/>
    </font>
    <font>
      <b/>
      <sz val="8"/>
      <name val="Arial CE"/>
      <family val="2"/>
    </font>
    <font>
      <b/>
      <i/>
      <sz val="12"/>
      <name val="Arial CE"/>
      <family val="0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6"/>
      <name val="Arial CE"/>
      <family val="2"/>
    </font>
    <font>
      <b/>
      <sz val="11"/>
      <name val="Arial CE"/>
      <family val="0"/>
    </font>
    <font>
      <b/>
      <sz val="13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19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vertical="center"/>
    </xf>
    <xf numFmtId="1" fontId="5" fillId="0" borderId="21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vertical="center"/>
    </xf>
    <xf numFmtId="49" fontId="1" fillId="0" borderId="3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3" fillId="0" borderId="34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35" xfId="0" applyBorder="1" applyAlignment="1">
      <alignment/>
    </xf>
    <xf numFmtId="49" fontId="4" fillId="0" borderId="36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1" fillId="0" borderId="0" xfId="0" applyNumberFormat="1" applyFont="1" applyFill="1" applyBorder="1" applyAlignment="1">
      <alignment vertical="center"/>
    </xf>
    <xf numFmtId="0" fontId="5" fillId="0" borderId="29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49" fontId="2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left"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49" fontId="1" fillId="0" borderId="38" xfId="0" applyNumberFormat="1" applyFont="1" applyBorder="1" applyAlignment="1">
      <alignment vertical="center"/>
    </xf>
    <xf numFmtId="49" fontId="4" fillId="0" borderId="36" xfId="0" applyNumberFormat="1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1" fontId="5" fillId="0" borderId="4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49" fontId="1" fillId="0" borderId="42" xfId="0" applyNumberFormat="1" applyFont="1" applyBorder="1" applyAlignment="1">
      <alignment vertical="center"/>
    </xf>
    <xf numFmtId="49" fontId="1" fillId="0" borderId="43" xfId="0" applyNumberFormat="1" applyFont="1" applyBorder="1" applyAlignment="1">
      <alignment horizontal="center" vertical="center"/>
    </xf>
    <xf numFmtId="1" fontId="5" fillId="0" borderId="44" xfId="0" applyNumberFormat="1" applyFont="1" applyBorder="1" applyAlignment="1">
      <alignment horizontal="center" vertical="center"/>
    </xf>
    <xf numFmtId="1" fontId="5" fillId="0" borderId="45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9" fontId="29" fillId="0" borderId="17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4" fillId="0" borderId="37" xfId="0" applyFont="1" applyBorder="1" applyAlignment="1">
      <alignment horizontal="center" vertical="center" wrapText="1"/>
    </xf>
    <xf numFmtId="49" fontId="30" fillId="0" borderId="37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49" fontId="30" fillId="0" borderId="13" xfId="0" applyNumberFormat="1" applyFont="1" applyBorder="1" applyAlignment="1">
      <alignment horizontal="center" vertical="center"/>
    </xf>
    <xf numFmtId="49" fontId="30" fillId="0" borderId="47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PageLayoutView="0" workbookViewId="0" topLeftCell="A2">
      <selection activeCell="F92" sqref="F92"/>
    </sheetView>
  </sheetViews>
  <sheetFormatPr defaultColWidth="9.00390625" defaultRowHeight="12.75"/>
  <cols>
    <col min="1" max="1" width="4.75390625" style="0" customWidth="1"/>
    <col min="2" max="2" width="23.75390625" style="0" customWidth="1"/>
    <col min="3" max="3" width="5.75390625" style="0" customWidth="1"/>
    <col min="4" max="11" width="7.75390625" style="0" customWidth="1"/>
    <col min="12" max="15" width="8.75390625" style="0" customWidth="1"/>
    <col min="16" max="16" width="10.75390625" style="0" customWidth="1"/>
    <col min="18" max="18" width="10.75390625" style="0" customWidth="1"/>
  </cols>
  <sheetData>
    <row r="1" spans="1:16" ht="38.25">
      <c r="A1" s="84" t="s">
        <v>163</v>
      </c>
      <c r="B1" s="85"/>
      <c r="C1" s="85"/>
      <c r="D1" s="85"/>
      <c r="E1" s="85"/>
      <c r="F1" s="85"/>
      <c r="G1" s="85"/>
      <c r="H1" s="85"/>
      <c r="I1" s="85"/>
      <c r="J1" s="85"/>
      <c r="K1" s="86"/>
      <c r="L1" s="41" t="s">
        <v>117</v>
      </c>
      <c r="M1" s="90" t="s">
        <v>173</v>
      </c>
      <c r="N1" s="63" t="s">
        <v>116</v>
      </c>
      <c r="O1" s="43" t="s">
        <v>127</v>
      </c>
      <c r="P1" s="15"/>
    </row>
    <row r="2" spans="1:15" ht="1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3"/>
      <c r="M2" s="89"/>
      <c r="N2" s="45"/>
      <c r="O2" s="42"/>
    </row>
    <row r="3" spans="1:15" ht="15.75" customHeight="1" thickBot="1">
      <c r="A3" s="2" t="s">
        <v>60</v>
      </c>
      <c r="B3" s="2" t="s">
        <v>61</v>
      </c>
      <c r="C3" s="62" t="s">
        <v>66</v>
      </c>
      <c r="D3" s="11" t="s">
        <v>107</v>
      </c>
      <c r="E3" s="11" t="s">
        <v>106</v>
      </c>
      <c r="F3" s="12" t="s">
        <v>105</v>
      </c>
      <c r="G3" s="87" t="s">
        <v>164</v>
      </c>
      <c r="H3" s="12" t="s">
        <v>113</v>
      </c>
      <c r="I3" s="14" t="s">
        <v>161</v>
      </c>
      <c r="J3" s="53" t="s">
        <v>141</v>
      </c>
      <c r="K3" s="53" t="s">
        <v>142</v>
      </c>
      <c r="L3" s="14"/>
      <c r="M3" s="88"/>
      <c r="N3" s="46"/>
      <c r="O3" s="44"/>
    </row>
    <row r="4" spans="1:15" ht="15.75" customHeight="1">
      <c r="A4" s="3" t="s">
        <v>1</v>
      </c>
      <c r="B4" s="70" t="s">
        <v>0</v>
      </c>
      <c r="C4" s="71" t="s">
        <v>150</v>
      </c>
      <c r="D4" s="72">
        <v>162</v>
      </c>
      <c r="E4" s="72">
        <v>126</v>
      </c>
      <c r="F4" s="73">
        <v>129</v>
      </c>
      <c r="G4" s="74">
        <v>176</v>
      </c>
      <c r="H4" s="74">
        <v>144</v>
      </c>
      <c r="I4" s="74">
        <v>120</v>
      </c>
      <c r="J4" s="74"/>
      <c r="K4" s="74"/>
      <c r="L4" s="75">
        <f>SUM(D4:K4)</f>
        <v>857</v>
      </c>
      <c r="M4" s="91" t="s">
        <v>187</v>
      </c>
      <c r="N4" s="96"/>
      <c r="O4" s="76">
        <v>864</v>
      </c>
    </row>
    <row r="5" spans="1:15" ht="15.75" customHeight="1">
      <c r="A5" s="3" t="s">
        <v>2</v>
      </c>
      <c r="B5" s="17" t="s">
        <v>18</v>
      </c>
      <c r="C5" s="65"/>
      <c r="D5" s="18"/>
      <c r="E5" s="18">
        <v>27</v>
      </c>
      <c r="F5" s="22">
        <v>99</v>
      </c>
      <c r="G5" s="23">
        <v>116</v>
      </c>
      <c r="H5" s="20"/>
      <c r="I5" s="20"/>
      <c r="J5" s="20"/>
      <c r="K5" s="20"/>
      <c r="L5" s="21">
        <f>SUM(D5:K5)</f>
        <v>242</v>
      </c>
      <c r="M5" s="92" t="s">
        <v>188</v>
      </c>
      <c r="N5" s="47">
        <v>244</v>
      </c>
      <c r="O5" s="54"/>
    </row>
    <row r="6" spans="1:15" ht="15.75" customHeight="1">
      <c r="A6" s="3" t="s">
        <v>3</v>
      </c>
      <c r="B6" s="17" t="s">
        <v>19</v>
      </c>
      <c r="C6" s="65"/>
      <c r="D6" s="18">
        <v>102</v>
      </c>
      <c r="E6" s="18">
        <v>84</v>
      </c>
      <c r="F6" s="22">
        <v>75</v>
      </c>
      <c r="G6" s="23">
        <v>308</v>
      </c>
      <c r="H6" s="23"/>
      <c r="I6" s="23"/>
      <c r="J6" s="23"/>
      <c r="K6" s="23">
        <v>144</v>
      </c>
      <c r="L6" s="21">
        <f>SUM(D6:K6)</f>
        <v>713</v>
      </c>
      <c r="M6" s="92" t="s">
        <v>189</v>
      </c>
      <c r="N6" s="47"/>
      <c r="O6" s="54">
        <v>720</v>
      </c>
    </row>
    <row r="7" spans="1:15" ht="15.75" customHeight="1">
      <c r="A7" s="3" t="s">
        <v>4</v>
      </c>
      <c r="B7" s="17" t="s">
        <v>97</v>
      </c>
      <c r="C7" s="65"/>
      <c r="D7" s="18"/>
      <c r="E7" s="18">
        <v>36</v>
      </c>
      <c r="F7" s="19"/>
      <c r="G7" s="20"/>
      <c r="H7" s="20"/>
      <c r="I7" s="20"/>
      <c r="J7" s="20"/>
      <c r="K7" s="20"/>
      <c r="L7" s="21">
        <f>SUM(D7:K7)</f>
        <v>36</v>
      </c>
      <c r="M7" s="92" t="s">
        <v>74</v>
      </c>
      <c r="N7" s="47">
        <v>36</v>
      </c>
      <c r="O7" s="54"/>
    </row>
    <row r="8" spans="1:15" ht="15.75" customHeight="1">
      <c r="A8" s="3" t="s">
        <v>5</v>
      </c>
      <c r="B8" s="17" t="s">
        <v>98</v>
      </c>
      <c r="C8" s="65"/>
      <c r="D8" s="18">
        <v>84</v>
      </c>
      <c r="E8" s="18"/>
      <c r="F8" s="19">
        <v>27</v>
      </c>
      <c r="G8" s="20">
        <v>212</v>
      </c>
      <c r="H8" s="20"/>
      <c r="I8" s="20"/>
      <c r="J8" s="20"/>
      <c r="K8" s="20"/>
      <c r="L8" s="21">
        <f>SUM(D8:K8)</f>
        <v>323</v>
      </c>
      <c r="M8" s="92" t="s">
        <v>190</v>
      </c>
      <c r="N8" s="47">
        <v>324</v>
      </c>
      <c r="O8" s="54"/>
    </row>
    <row r="9" spans="1:15" ht="15.75" customHeight="1">
      <c r="A9" s="3" t="s">
        <v>6</v>
      </c>
      <c r="B9" s="17" t="s">
        <v>21</v>
      </c>
      <c r="C9" s="64" t="s">
        <v>157</v>
      </c>
      <c r="D9" s="18">
        <v>48</v>
      </c>
      <c r="E9" s="18">
        <v>36</v>
      </c>
      <c r="F9" s="22">
        <v>27</v>
      </c>
      <c r="G9" s="23">
        <v>152</v>
      </c>
      <c r="H9" s="20"/>
      <c r="I9" s="20">
        <v>144</v>
      </c>
      <c r="J9" s="20"/>
      <c r="K9" s="20"/>
      <c r="L9" s="21">
        <f>SUM(D9:K9)</f>
        <v>407</v>
      </c>
      <c r="M9" s="92" t="s">
        <v>191</v>
      </c>
      <c r="N9" s="47">
        <v>48</v>
      </c>
      <c r="O9" s="54">
        <v>360</v>
      </c>
    </row>
    <row r="10" spans="1:15" ht="15.75" customHeight="1">
      <c r="A10" s="3" t="s">
        <v>62</v>
      </c>
      <c r="B10" s="17" t="s">
        <v>110</v>
      </c>
      <c r="C10" s="65"/>
      <c r="D10" s="18">
        <v>48</v>
      </c>
      <c r="E10" s="18">
        <v>36</v>
      </c>
      <c r="F10" s="22">
        <v>27</v>
      </c>
      <c r="G10" s="23"/>
      <c r="H10" s="20"/>
      <c r="I10" s="20"/>
      <c r="J10" s="20"/>
      <c r="K10" s="20"/>
      <c r="L10" s="21">
        <f>SUM(D10:K10)</f>
        <v>111</v>
      </c>
      <c r="M10" s="92" t="s">
        <v>174</v>
      </c>
      <c r="N10" s="47"/>
      <c r="O10" s="54"/>
    </row>
    <row r="11" spans="1:15" ht="15.75" customHeight="1">
      <c r="A11" s="3" t="s">
        <v>22</v>
      </c>
      <c r="B11" s="17" t="s">
        <v>23</v>
      </c>
      <c r="C11" s="65"/>
      <c r="D11" s="18">
        <v>72</v>
      </c>
      <c r="E11" s="18">
        <v>72</v>
      </c>
      <c r="F11" s="22">
        <v>84</v>
      </c>
      <c r="G11" s="23"/>
      <c r="H11" s="20"/>
      <c r="I11" s="20"/>
      <c r="J11" s="20"/>
      <c r="K11" s="20"/>
      <c r="L11" s="21">
        <f>SUM(D11:K11)</f>
        <v>228</v>
      </c>
      <c r="M11" s="92" t="s">
        <v>176</v>
      </c>
      <c r="N11" s="47">
        <v>12</v>
      </c>
      <c r="O11" s="54">
        <v>216</v>
      </c>
    </row>
    <row r="12" spans="1:15" ht="15.75" customHeight="1">
      <c r="A12" s="3" t="s">
        <v>14</v>
      </c>
      <c r="B12" s="17" t="s">
        <v>17</v>
      </c>
      <c r="C12" s="65"/>
      <c r="D12" s="18">
        <v>72</v>
      </c>
      <c r="E12" s="18">
        <v>36</v>
      </c>
      <c r="F12" s="19">
        <v>36</v>
      </c>
      <c r="G12" s="20">
        <v>56</v>
      </c>
      <c r="H12" s="20"/>
      <c r="I12" s="20"/>
      <c r="J12" s="20"/>
      <c r="K12" s="20"/>
      <c r="L12" s="21">
        <f>SUM(D12:K12)</f>
        <v>200</v>
      </c>
      <c r="M12" s="92" t="s">
        <v>192</v>
      </c>
      <c r="N12" s="47">
        <v>200</v>
      </c>
      <c r="O12" s="54"/>
    </row>
    <row r="13" spans="1:15" ht="15.75" customHeight="1">
      <c r="A13" s="3" t="s">
        <v>63</v>
      </c>
      <c r="B13" s="17" t="s">
        <v>67</v>
      </c>
      <c r="C13" s="65"/>
      <c r="D13" s="18">
        <v>36</v>
      </c>
      <c r="E13" s="18">
        <v>48</v>
      </c>
      <c r="F13" s="22">
        <v>36</v>
      </c>
      <c r="G13" s="23"/>
      <c r="H13" s="20"/>
      <c r="I13" s="20"/>
      <c r="J13" s="20"/>
      <c r="K13" s="20"/>
      <c r="L13" s="21">
        <f>SUM(D13:K13)</f>
        <v>120</v>
      </c>
      <c r="M13" s="92" t="s">
        <v>52</v>
      </c>
      <c r="N13" s="47">
        <v>120</v>
      </c>
      <c r="O13" s="54"/>
    </row>
    <row r="14" spans="1:15" ht="15.75" customHeight="1">
      <c r="A14" s="3" t="s">
        <v>111</v>
      </c>
      <c r="B14" s="17" t="s">
        <v>112</v>
      </c>
      <c r="C14" s="65"/>
      <c r="D14" s="18">
        <v>36</v>
      </c>
      <c r="E14" s="18">
        <v>27</v>
      </c>
      <c r="F14" s="19">
        <v>27</v>
      </c>
      <c r="G14" s="20"/>
      <c r="H14" s="20"/>
      <c r="I14" s="20"/>
      <c r="J14" s="20"/>
      <c r="K14" s="20"/>
      <c r="L14" s="21">
        <f>SUM(D14:K14)</f>
        <v>90</v>
      </c>
      <c r="M14" s="92" t="s">
        <v>177</v>
      </c>
      <c r="N14" s="47">
        <v>92</v>
      </c>
      <c r="O14" s="54"/>
    </row>
    <row r="15" spans="1:15" ht="15.75" customHeight="1">
      <c r="A15" s="3" t="s">
        <v>24</v>
      </c>
      <c r="B15" s="17" t="s">
        <v>16</v>
      </c>
      <c r="C15" s="65"/>
      <c r="D15" s="18">
        <v>54</v>
      </c>
      <c r="E15" s="18">
        <v>54</v>
      </c>
      <c r="F15" s="22">
        <v>75</v>
      </c>
      <c r="G15" s="23"/>
      <c r="H15" s="20"/>
      <c r="I15" s="20"/>
      <c r="J15" s="20"/>
      <c r="K15" s="20"/>
      <c r="L15" s="21">
        <f>SUM(D15:K15)</f>
        <v>183</v>
      </c>
      <c r="M15" s="92" t="s">
        <v>178</v>
      </c>
      <c r="N15" s="47">
        <v>184</v>
      </c>
      <c r="O15" s="54"/>
    </row>
    <row r="16" spans="1:15" ht="15.75" customHeight="1">
      <c r="A16" s="3" t="s">
        <v>25</v>
      </c>
      <c r="B16" s="17" t="s">
        <v>64</v>
      </c>
      <c r="C16" s="65"/>
      <c r="D16" s="18">
        <v>162</v>
      </c>
      <c r="E16" s="18">
        <v>108</v>
      </c>
      <c r="F16" s="19">
        <v>90</v>
      </c>
      <c r="G16" s="20">
        <v>288</v>
      </c>
      <c r="H16" s="20"/>
      <c r="I16" s="20"/>
      <c r="J16" s="20"/>
      <c r="K16" s="20"/>
      <c r="L16" s="21">
        <f>SUM(D16:K16)</f>
        <v>648</v>
      </c>
      <c r="M16" s="92" t="s">
        <v>193</v>
      </c>
      <c r="N16" s="47"/>
      <c r="O16" s="54">
        <v>648</v>
      </c>
    </row>
    <row r="17" spans="1:15" ht="15.75" customHeight="1">
      <c r="A17" s="3" t="s">
        <v>26</v>
      </c>
      <c r="B17" s="17" t="s">
        <v>27</v>
      </c>
      <c r="C17" s="65"/>
      <c r="D17" s="18"/>
      <c r="E17" s="18">
        <v>36</v>
      </c>
      <c r="F17" s="19">
        <v>27</v>
      </c>
      <c r="G17" s="20">
        <v>192</v>
      </c>
      <c r="H17" s="20"/>
      <c r="I17" s="20"/>
      <c r="J17" s="20"/>
      <c r="K17" s="20"/>
      <c r="L17" s="21">
        <f>SUM(D17:K17)</f>
        <v>255</v>
      </c>
      <c r="M17" s="92" t="s">
        <v>175</v>
      </c>
      <c r="N17" s="47">
        <v>256</v>
      </c>
      <c r="O17" s="54"/>
    </row>
    <row r="18" spans="1:15" ht="15.75" customHeight="1">
      <c r="A18" s="3" t="s">
        <v>28</v>
      </c>
      <c r="B18" s="17" t="s">
        <v>29</v>
      </c>
      <c r="C18" s="64" t="s">
        <v>156</v>
      </c>
      <c r="D18" s="18">
        <v>162</v>
      </c>
      <c r="E18" s="18">
        <v>102</v>
      </c>
      <c r="F18" s="22">
        <v>75</v>
      </c>
      <c r="G18" s="23">
        <v>116</v>
      </c>
      <c r="H18" s="23"/>
      <c r="I18" s="23">
        <v>236</v>
      </c>
      <c r="J18" s="23"/>
      <c r="K18" s="23"/>
      <c r="L18" s="21">
        <f>SUM(D18:K18)</f>
        <v>691</v>
      </c>
      <c r="M18" s="92" t="s">
        <v>194</v>
      </c>
      <c r="N18" s="47">
        <v>44</v>
      </c>
      <c r="O18" s="54">
        <v>648</v>
      </c>
    </row>
    <row r="19" spans="1:15" ht="15.75" customHeight="1">
      <c r="A19" s="3" t="s">
        <v>30</v>
      </c>
      <c r="B19" s="17" t="s">
        <v>12</v>
      </c>
      <c r="C19" s="64" t="s">
        <v>155</v>
      </c>
      <c r="D19" s="18">
        <v>48</v>
      </c>
      <c r="E19" s="18">
        <v>36</v>
      </c>
      <c r="F19" s="22">
        <v>54</v>
      </c>
      <c r="G19" s="23">
        <v>708</v>
      </c>
      <c r="H19" s="20"/>
      <c r="I19" s="20">
        <v>144</v>
      </c>
      <c r="J19" s="20"/>
      <c r="K19" s="20"/>
      <c r="L19" s="21">
        <f>SUM(D19:K19)</f>
        <v>990</v>
      </c>
      <c r="M19" s="92" t="s">
        <v>195</v>
      </c>
      <c r="N19" s="47">
        <v>56</v>
      </c>
      <c r="O19" s="54">
        <v>936</v>
      </c>
    </row>
    <row r="20" spans="1:15" ht="15.75" customHeight="1">
      <c r="A20" s="3" t="s">
        <v>31</v>
      </c>
      <c r="B20" s="17" t="s">
        <v>32</v>
      </c>
      <c r="C20" s="64"/>
      <c r="D20" s="18">
        <v>108</v>
      </c>
      <c r="E20" s="18">
        <v>108</v>
      </c>
      <c r="F20" s="22">
        <v>84</v>
      </c>
      <c r="G20" s="23"/>
      <c r="H20" s="20"/>
      <c r="I20" s="20"/>
      <c r="J20" s="20"/>
      <c r="K20" s="20"/>
      <c r="L20" s="21">
        <f>SUM(D20:K20)</f>
        <v>300</v>
      </c>
      <c r="M20" s="92" t="s">
        <v>196</v>
      </c>
      <c r="N20" s="47"/>
      <c r="O20" s="54">
        <v>288</v>
      </c>
    </row>
    <row r="21" spans="1:15" ht="15.75" customHeight="1">
      <c r="A21" s="3" t="s">
        <v>33</v>
      </c>
      <c r="B21" s="17" t="s">
        <v>34</v>
      </c>
      <c r="C21" s="64" t="s">
        <v>154</v>
      </c>
      <c r="D21" s="18">
        <v>90</v>
      </c>
      <c r="E21" s="18">
        <v>108</v>
      </c>
      <c r="F21" s="22">
        <v>54</v>
      </c>
      <c r="G21" s="23">
        <v>76</v>
      </c>
      <c r="H21" s="20"/>
      <c r="I21" s="20">
        <v>132</v>
      </c>
      <c r="J21" s="20"/>
      <c r="K21" s="20"/>
      <c r="L21" s="21">
        <f>SUM(D21:K21)</f>
        <v>460</v>
      </c>
      <c r="M21" s="92" t="s">
        <v>197</v>
      </c>
      <c r="N21" s="47">
        <v>32</v>
      </c>
      <c r="O21" s="54">
        <v>432</v>
      </c>
    </row>
    <row r="22" spans="1:15" ht="15.75" customHeight="1">
      <c r="A22" s="3" t="s">
        <v>35</v>
      </c>
      <c r="B22" s="17" t="s">
        <v>84</v>
      </c>
      <c r="C22" s="64"/>
      <c r="D22" s="18">
        <v>36</v>
      </c>
      <c r="E22" s="18">
        <v>36</v>
      </c>
      <c r="F22" s="22">
        <v>48</v>
      </c>
      <c r="G22" s="23">
        <v>76</v>
      </c>
      <c r="H22" s="20"/>
      <c r="I22" s="20"/>
      <c r="J22" s="20"/>
      <c r="K22" s="20"/>
      <c r="L22" s="21">
        <f>SUM(D22:K22)</f>
        <v>196</v>
      </c>
      <c r="M22" s="92" t="s">
        <v>125</v>
      </c>
      <c r="N22" s="47">
        <v>196</v>
      </c>
      <c r="O22" s="54"/>
    </row>
    <row r="23" spans="1:15" ht="15.75" customHeight="1">
      <c r="A23" s="3" t="s">
        <v>85</v>
      </c>
      <c r="B23" s="17" t="s">
        <v>135</v>
      </c>
      <c r="C23" s="64"/>
      <c r="D23" s="18">
        <v>36</v>
      </c>
      <c r="E23" s="18">
        <v>36</v>
      </c>
      <c r="F23" s="19">
        <v>27</v>
      </c>
      <c r="G23" s="20">
        <v>96</v>
      </c>
      <c r="H23" s="20"/>
      <c r="I23" s="20"/>
      <c r="J23" s="20"/>
      <c r="K23" s="20"/>
      <c r="L23" s="21">
        <f>SUM(D23:K23)</f>
        <v>195</v>
      </c>
      <c r="M23" s="92" t="s">
        <v>125</v>
      </c>
      <c r="N23" s="47">
        <v>196</v>
      </c>
      <c r="O23" s="54"/>
    </row>
    <row r="24" spans="1:15" ht="15.75" customHeight="1">
      <c r="A24" s="3" t="s">
        <v>36</v>
      </c>
      <c r="B24" s="17" t="s">
        <v>65</v>
      </c>
      <c r="C24" s="64"/>
      <c r="D24" s="18"/>
      <c r="E24" s="18">
        <v>36</v>
      </c>
      <c r="F24" s="22">
        <v>36</v>
      </c>
      <c r="G24" s="23"/>
      <c r="H24" s="20"/>
      <c r="I24" s="20"/>
      <c r="J24" s="20"/>
      <c r="K24" s="20"/>
      <c r="L24" s="21">
        <f>SUM(D24:K24)</f>
        <v>72</v>
      </c>
      <c r="M24" s="92" t="s">
        <v>7</v>
      </c>
      <c r="N24" s="47">
        <v>72</v>
      </c>
      <c r="O24" s="54"/>
    </row>
    <row r="25" spans="1:15" ht="15.75" customHeight="1">
      <c r="A25" s="3" t="s">
        <v>74</v>
      </c>
      <c r="B25" s="17" t="s">
        <v>83</v>
      </c>
      <c r="C25" s="64"/>
      <c r="D25" s="18">
        <v>36</v>
      </c>
      <c r="E25" s="18"/>
      <c r="F25" s="22">
        <v>27</v>
      </c>
      <c r="G25" s="23">
        <v>268</v>
      </c>
      <c r="H25" s="20"/>
      <c r="I25" s="20"/>
      <c r="J25" s="20"/>
      <c r="K25" s="20"/>
      <c r="L25" s="21">
        <f>SUM(D25:K25)</f>
        <v>331</v>
      </c>
      <c r="M25" s="92" t="s">
        <v>198</v>
      </c>
      <c r="N25" s="47">
        <v>332</v>
      </c>
      <c r="O25" s="54"/>
    </row>
    <row r="26" spans="1:15" ht="15.75" customHeight="1">
      <c r="A26" s="3" t="s">
        <v>99</v>
      </c>
      <c r="B26" s="17" t="s">
        <v>100</v>
      </c>
      <c r="C26" s="64"/>
      <c r="D26" s="18">
        <v>36</v>
      </c>
      <c r="E26" s="18">
        <v>36</v>
      </c>
      <c r="F26" s="19"/>
      <c r="G26" s="20"/>
      <c r="H26" s="20"/>
      <c r="I26" s="20"/>
      <c r="J26" s="20"/>
      <c r="K26" s="20"/>
      <c r="L26" s="21">
        <f>SUM(D26:K26)</f>
        <v>72</v>
      </c>
      <c r="M26" s="92" t="s">
        <v>7</v>
      </c>
      <c r="N26" s="47">
        <v>72</v>
      </c>
      <c r="O26" s="54"/>
    </row>
    <row r="27" spans="1:15" ht="15.75" customHeight="1">
      <c r="A27" s="3" t="s">
        <v>37</v>
      </c>
      <c r="B27" s="17" t="s">
        <v>38</v>
      </c>
      <c r="C27" s="64"/>
      <c r="D27" s="18">
        <v>54</v>
      </c>
      <c r="E27" s="18">
        <v>54</v>
      </c>
      <c r="F27" s="22">
        <v>102</v>
      </c>
      <c r="G27" s="23">
        <v>76</v>
      </c>
      <c r="H27" s="20">
        <v>144</v>
      </c>
      <c r="I27" s="20"/>
      <c r="J27" s="20"/>
      <c r="K27" s="20"/>
      <c r="L27" s="21">
        <f>SUM(D27:K27)</f>
        <v>430</v>
      </c>
      <c r="M27" s="92" t="s">
        <v>199</v>
      </c>
      <c r="N27" s="47"/>
      <c r="O27" s="54">
        <v>432</v>
      </c>
    </row>
    <row r="28" spans="1:15" ht="15.75" customHeight="1">
      <c r="A28" s="3" t="s">
        <v>39</v>
      </c>
      <c r="B28" s="17" t="s">
        <v>40</v>
      </c>
      <c r="C28" s="64"/>
      <c r="D28" s="18">
        <v>36</v>
      </c>
      <c r="E28" s="18">
        <v>54</v>
      </c>
      <c r="F28" s="22">
        <v>36</v>
      </c>
      <c r="G28" s="23">
        <v>156</v>
      </c>
      <c r="H28" s="20"/>
      <c r="I28" s="20"/>
      <c r="J28" s="20"/>
      <c r="K28" s="20"/>
      <c r="L28" s="21">
        <f>SUM(D28:K28)</f>
        <v>282</v>
      </c>
      <c r="M28" s="92" t="s">
        <v>180</v>
      </c>
      <c r="N28" s="47">
        <v>284</v>
      </c>
      <c r="O28" s="54"/>
    </row>
    <row r="29" spans="1:15" ht="15.75" customHeight="1">
      <c r="A29" s="3" t="s">
        <v>108</v>
      </c>
      <c r="B29" s="17" t="s">
        <v>109</v>
      </c>
      <c r="C29" s="64" t="s">
        <v>151</v>
      </c>
      <c r="D29" s="18">
        <v>36</v>
      </c>
      <c r="E29" s="18">
        <v>72</v>
      </c>
      <c r="F29" s="19">
        <v>75</v>
      </c>
      <c r="G29" s="20">
        <v>132</v>
      </c>
      <c r="H29" s="20"/>
      <c r="I29" s="20">
        <v>72</v>
      </c>
      <c r="J29" s="20"/>
      <c r="K29" s="20">
        <v>144</v>
      </c>
      <c r="L29" s="21">
        <f>SUM(D29:K29)</f>
        <v>531</v>
      </c>
      <c r="M29" s="92" t="s">
        <v>200</v>
      </c>
      <c r="N29" s="47"/>
      <c r="O29" s="54">
        <v>504</v>
      </c>
    </row>
    <row r="30" spans="1:15" ht="15.75" customHeight="1">
      <c r="A30" s="3" t="s">
        <v>41</v>
      </c>
      <c r="B30" s="17" t="s">
        <v>42</v>
      </c>
      <c r="C30" s="64"/>
      <c r="D30" s="18">
        <v>36</v>
      </c>
      <c r="E30" s="18">
        <v>36</v>
      </c>
      <c r="F30" s="19">
        <v>27</v>
      </c>
      <c r="G30" s="20">
        <v>228</v>
      </c>
      <c r="H30" s="20"/>
      <c r="I30" s="20"/>
      <c r="J30" s="20"/>
      <c r="K30" s="20"/>
      <c r="L30" s="21">
        <f>SUM(D30:K30)</f>
        <v>327</v>
      </c>
      <c r="M30" s="92" t="s">
        <v>201</v>
      </c>
      <c r="N30" s="47">
        <v>328</v>
      </c>
      <c r="O30" s="54"/>
    </row>
    <row r="31" spans="1:15" ht="15.75" customHeight="1">
      <c r="A31" s="3" t="s">
        <v>43</v>
      </c>
      <c r="B31" s="17" t="s">
        <v>44</v>
      </c>
      <c r="C31" s="64"/>
      <c r="D31" s="18">
        <v>48</v>
      </c>
      <c r="E31" s="18">
        <v>36</v>
      </c>
      <c r="F31" s="22">
        <v>27</v>
      </c>
      <c r="G31" s="23"/>
      <c r="H31" s="20"/>
      <c r="I31" s="20"/>
      <c r="J31" s="20"/>
      <c r="K31" s="20"/>
      <c r="L31" s="21">
        <f>SUM(D31:K31)</f>
        <v>111</v>
      </c>
      <c r="M31" s="92" t="s">
        <v>174</v>
      </c>
      <c r="N31" s="47">
        <v>112</v>
      </c>
      <c r="O31" s="54"/>
    </row>
    <row r="32" spans="1:15" ht="15.75" customHeight="1">
      <c r="A32" s="3" t="s">
        <v>136</v>
      </c>
      <c r="B32" s="17" t="s">
        <v>137</v>
      </c>
      <c r="C32" s="64"/>
      <c r="D32" s="18"/>
      <c r="E32" s="18">
        <v>36</v>
      </c>
      <c r="F32" s="22">
        <v>48</v>
      </c>
      <c r="G32" s="23"/>
      <c r="H32" s="20"/>
      <c r="I32" s="20"/>
      <c r="J32" s="20"/>
      <c r="K32" s="20"/>
      <c r="L32" s="21">
        <f>SUM(D32:K32)</f>
        <v>84</v>
      </c>
      <c r="M32" s="92" t="s">
        <v>202</v>
      </c>
      <c r="N32" s="47">
        <v>84</v>
      </c>
      <c r="O32" s="54"/>
    </row>
    <row r="33" spans="1:15" ht="15.75" customHeight="1">
      <c r="A33" s="3" t="s">
        <v>45</v>
      </c>
      <c r="B33" s="17" t="s">
        <v>8</v>
      </c>
      <c r="C33" s="64" t="s">
        <v>152</v>
      </c>
      <c r="D33" s="18">
        <v>36</v>
      </c>
      <c r="E33" s="18">
        <v>144</v>
      </c>
      <c r="F33" s="22">
        <v>84</v>
      </c>
      <c r="G33" s="23">
        <v>176</v>
      </c>
      <c r="H33" s="20">
        <v>144</v>
      </c>
      <c r="I33" s="20">
        <v>72</v>
      </c>
      <c r="J33" s="20"/>
      <c r="K33" s="20"/>
      <c r="L33" s="21">
        <f>SUM(D33:K33)</f>
        <v>656</v>
      </c>
      <c r="M33" s="92" t="s">
        <v>203</v>
      </c>
      <c r="N33" s="47"/>
      <c r="O33" s="54">
        <v>648</v>
      </c>
    </row>
    <row r="34" spans="1:15" ht="15.75" customHeight="1">
      <c r="A34" s="3" t="s">
        <v>58</v>
      </c>
      <c r="B34" s="17" t="s">
        <v>9</v>
      </c>
      <c r="C34" s="64"/>
      <c r="D34" s="18">
        <v>36</v>
      </c>
      <c r="E34" s="18">
        <v>48</v>
      </c>
      <c r="F34" s="22">
        <v>27</v>
      </c>
      <c r="G34" s="23"/>
      <c r="H34" s="20"/>
      <c r="I34" s="20"/>
      <c r="J34" s="20"/>
      <c r="K34" s="20"/>
      <c r="L34" s="21">
        <f>SUM(D34:K34)</f>
        <v>111</v>
      </c>
      <c r="M34" s="92" t="s">
        <v>174</v>
      </c>
      <c r="N34" s="47">
        <v>112</v>
      </c>
      <c r="O34" s="54"/>
    </row>
    <row r="35" spans="1:15" ht="15.75" customHeight="1">
      <c r="A35" s="3" t="s">
        <v>20</v>
      </c>
      <c r="B35" s="17" t="s">
        <v>86</v>
      </c>
      <c r="C35" s="64" t="s">
        <v>153</v>
      </c>
      <c r="D35" s="18">
        <v>48</v>
      </c>
      <c r="E35" s="18">
        <v>36</v>
      </c>
      <c r="F35" s="22">
        <v>36</v>
      </c>
      <c r="G35" s="23">
        <v>192</v>
      </c>
      <c r="H35" s="23">
        <v>144</v>
      </c>
      <c r="I35" s="23">
        <v>100</v>
      </c>
      <c r="J35" s="23"/>
      <c r="K35" s="23"/>
      <c r="L35" s="21">
        <f>SUM(D35:K35)</f>
        <v>556</v>
      </c>
      <c r="M35" s="92" t="s">
        <v>204</v>
      </c>
      <c r="N35" s="47">
        <v>52</v>
      </c>
      <c r="O35" s="54">
        <v>504</v>
      </c>
    </row>
    <row r="36" spans="1:15" ht="15.75" customHeight="1">
      <c r="A36" s="3" t="s">
        <v>46</v>
      </c>
      <c r="B36" s="17" t="s">
        <v>11</v>
      </c>
      <c r="C36" s="35"/>
      <c r="D36" s="18">
        <v>129</v>
      </c>
      <c r="E36" s="18">
        <v>54</v>
      </c>
      <c r="F36" s="19">
        <v>48</v>
      </c>
      <c r="G36" s="20">
        <v>152</v>
      </c>
      <c r="H36" s="20"/>
      <c r="I36" s="20"/>
      <c r="J36" s="20"/>
      <c r="K36" s="20"/>
      <c r="L36" s="21">
        <f>SUM(D36:K36)</f>
        <v>383</v>
      </c>
      <c r="M36" s="92" t="s">
        <v>205</v>
      </c>
      <c r="N36" s="47">
        <v>24</v>
      </c>
      <c r="O36" s="54">
        <v>360</v>
      </c>
    </row>
    <row r="37" spans="1:15" ht="15.75" customHeight="1">
      <c r="A37" s="3" t="s">
        <v>165</v>
      </c>
      <c r="B37" s="17" t="s">
        <v>166</v>
      </c>
      <c r="C37" s="35"/>
      <c r="D37" s="18"/>
      <c r="E37" s="18"/>
      <c r="F37" s="19">
        <v>27</v>
      </c>
      <c r="G37" s="20">
        <v>172</v>
      </c>
      <c r="H37" s="20"/>
      <c r="I37" s="20"/>
      <c r="J37" s="20"/>
      <c r="K37" s="20"/>
      <c r="L37" s="21">
        <f>SUM(D37:K37)</f>
        <v>199</v>
      </c>
      <c r="M37" s="92" t="s">
        <v>192</v>
      </c>
      <c r="N37" s="47">
        <v>200</v>
      </c>
      <c r="O37" s="54"/>
    </row>
    <row r="38" spans="1:15" ht="15.75" customHeight="1">
      <c r="A38" s="3" t="s">
        <v>87</v>
      </c>
      <c r="B38" s="17" t="s">
        <v>10</v>
      </c>
      <c r="C38" s="35"/>
      <c r="D38" s="18">
        <v>48</v>
      </c>
      <c r="E38" s="18">
        <v>48</v>
      </c>
      <c r="F38" s="22">
        <v>36</v>
      </c>
      <c r="G38" s="23">
        <v>152</v>
      </c>
      <c r="H38" s="20"/>
      <c r="I38" s="20"/>
      <c r="J38" s="20"/>
      <c r="K38" s="20"/>
      <c r="L38" s="21">
        <f>SUM(D38:K38)</f>
        <v>284</v>
      </c>
      <c r="M38" s="92" t="s">
        <v>180</v>
      </c>
      <c r="N38" s="47">
        <v>284</v>
      </c>
      <c r="O38" s="54"/>
    </row>
    <row r="39" spans="1:15" ht="15.75" customHeight="1">
      <c r="A39" s="3" t="s">
        <v>75</v>
      </c>
      <c r="B39" s="17" t="s">
        <v>76</v>
      </c>
      <c r="C39" s="35"/>
      <c r="D39" s="18">
        <v>36</v>
      </c>
      <c r="E39" s="18"/>
      <c r="F39" s="19"/>
      <c r="G39" s="20"/>
      <c r="H39" s="20"/>
      <c r="I39" s="20"/>
      <c r="J39" s="20"/>
      <c r="K39" s="20"/>
      <c r="L39" s="21">
        <f>SUM(D39:K39)</f>
        <v>36</v>
      </c>
      <c r="M39" s="92" t="s">
        <v>74</v>
      </c>
      <c r="N39" s="47">
        <v>36</v>
      </c>
      <c r="O39" s="54"/>
    </row>
    <row r="40" spans="1:15" ht="15.75" customHeight="1">
      <c r="A40" s="3" t="s">
        <v>101</v>
      </c>
      <c r="B40" s="17" t="s">
        <v>102</v>
      </c>
      <c r="C40" s="35"/>
      <c r="D40" s="18">
        <v>36</v>
      </c>
      <c r="E40" s="18">
        <v>48</v>
      </c>
      <c r="F40" s="19">
        <v>27</v>
      </c>
      <c r="G40" s="20">
        <v>308</v>
      </c>
      <c r="H40" s="20"/>
      <c r="I40" s="20"/>
      <c r="J40" s="20"/>
      <c r="K40" s="20"/>
      <c r="L40" s="21">
        <f>SUM(D40:K40)</f>
        <v>419</v>
      </c>
      <c r="M40" s="92" t="s">
        <v>206</v>
      </c>
      <c r="N40" s="47">
        <v>420</v>
      </c>
      <c r="O40" s="54"/>
    </row>
    <row r="41" spans="1:15" ht="15.75" customHeight="1">
      <c r="A41" s="3" t="s">
        <v>77</v>
      </c>
      <c r="B41" s="17" t="s">
        <v>78</v>
      </c>
      <c r="C41" s="35"/>
      <c r="D41" s="18">
        <v>48</v>
      </c>
      <c r="E41" s="18">
        <v>27</v>
      </c>
      <c r="F41" s="19"/>
      <c r="G41" s="20"/>
      <c r="H41" s="20"/>
      <c r="I41" s="20"/>
      <c r="J41" s="20"/>
      <c r="K41" s="20"/>
      <c r="L41" s="21">
        <f>SUM(D41:K41)</f>
        <v>75</v>
      </c>
      <c r="M41" s="92" t="s">
        <v>207</v>
      </c>
      <c r="N41" s="47">
        <v>76</v>
      </c>
      <c r="O41" s="54"/>
    </row>
    <row r="42" spans="1:15" ht="15.75" customHeight="1">
      <c r="A42" s="3" t="s">
        <v>119</v>
      </c>
      <c r="B42" s="17" t="s">
        <v>120</v>
      </c>
      <c r="C42" s="35"/>
      <c r="D42" s="18">
        <v>36</v>
      </c>
      <c r="E42" s="18">
        <v>36</v>
      </c>
      <c r="F42" s="22"/>
      <c r="G42" s="23"/>
      <c r="H42" s="20"/>
      <c r="I42" s="20"/>
      <c r="J42" s="20"/>
      <c r="K42" s="20"/>
      <c r="L42" s="21">
        <f>SUM(D42:K42)</f>
        <v>72</v>
      </c>
      <c r="M42" s="92" t="s">
        <v>7</v>
      </c>
      <c r="N42" s="47">
        <v>72</v>
      </c>
      <c r="O42" s="54"/>
    </row>
    <row r="43" spans="1:15" ht="15.75" customHeight="1">
      <c r="A43" s="3" t="s">
        <v>79</v>
      </c>
      <c r="B43" s="17" t="s">
        <v>80</v>
      </c>
      <c r="C43" s="35"/>
      <c r="D43" s="18">
        <v>36</v>
      </c>
      <c r="E43" s="18">
        <v>36</v>
      </c>
      <c r="F43" s="19">
        <v>27</v>
      </c>
      <c r="G43" s="20"/>
      <c r="H43" s="20"/>
      <c r="I43" s="20"/>
      <c r="J43" s="20"/>
      <c r="K43" s="20"/>
      <c r="L43" s="21">
        <f>SUM(D43:K43)</f>
        <v>99</v>
      </c>
      <c r="M43" s="92" t="s">
        <v>208</v>
      </c>
      <c r="N43" s="47">
        <v>100</v>
      </c>
      <c r="O43" s="54"/>
    </row>
    <row r="44" spans="1:15" ht="15.75" customHeight="1">
      <c r="A44" s="3" t="s">
        <v>7</v>
      </c>
      <c r="B44" s="17" t="s">
        <v>47</v>
      </c>
      <c r="C44" s="64" t="s">
        <v>158</v>
      </c>
      <c r="D44" s="18">
        <v>108</v>
      </c>
      <c r="E44" s="18">
        <v>72</v>
      </c>
      <c r="F44" s="22">
        <v>36</v>
      </c>
      <c r="G44" s="23">
        <v>152</v>
      </c>
      <c r="H44" s="20"/>
      <c r="I44" s="20">
        <v>344</v>
      </c>
      <c r="J44" s="20"/>
      <c r="K44" s="20"/>
      <c r="L44" s="21">
        <f>SUM(D44:K44)</f>
        <v>712</v>
      </c>
      <c r="M44" s="92" t="s">
        <v>189</v>
      </c>
      <c r="N44" s="47"/>
      <c r="O44" s="54">
        <v>720</v>
      </c>
    </row>
    <row r="45" spans="1:15" ht="15.75" customHeight="1">
      <c r="A45" s="3" t="s">
        <v>48</v>
      </c>
      <c r="B45" s="17" t="s">
        <v>49</v>
      </c>
      <c r="C45" s="35"/>
      <c r="D45" s="18">
        <v>108</v>
      </c>
      <c r="E45" s="18">
        <v>54</v>
      </c>
      <c r="F45" s="22">
        <v>75</v>
      </c>
      <c r="G45" s="23">
        <v>152</v>
      </c>
      <c r="H45" s="20">
        <v>144</v>
      </c>
      <c r="I45" s="20"/>
      <c r="J45" s="20"/>
      <c r="K45" s="20"/>
      <c r="L45" s="21">
        <f>SUM(D45:K45)</f>
        <v>533</v>
      </c>
      <c r="M45" s="92" t="s">
        <v>200</v>
      </c>
      <c r="N45" s="47">
        <v>28</v>
      </c>
      <c r="O45" s="54">
        <v>504</v>
      </c>
    </row>
    <row r="46" spans="1:15" ht="15.75" customHeight="1">
      <c r="A46" s="3" t="s">
        <v>50</v>
      </c>
      <c r="B46" s="17" t="s">
        <v>51</v>
      </c>
      <c r="C46" s="35"/>
      <c r="D46" s="18"/>
      <c r="E46" s="18">
        <v>36</v>
      </c>
      <c r="F46" s="19"/>
      <c r="G46" s="20">
        <v>36</v>
      </c>
      <c r="H46" s="20"/>
      <c r="I46" s="20"/>
      <c r="J46" s="20"/>
      <c r="K46" s="20"/>
      <c r="L46" s="21">
        <f>SUM(D46:K46)</f>
        <v>72</v>
      </c>
      <c r="M46" s="92" t="s">
        <v>7</v>
      </c>
      <c r="N46" s="47">
        <v>72</v>
      </c>
      <c r="O46" s="54"/>
    </row>
    <row r="47" spans="1:15" ht="15.75" customHeight="1">
      <c r="A47" s="3" t="s">
        <v>138</v>
      </c>
      <c r="B47" s="17" t="s">
        <v>139</v>
      </c>
      <c r="C47" s="35"/>
      <c r="D47" s="18"/>
      <c r="E47" s="18">
        <v>36</v>
      </c>
      <c r="F47" s="19">
        <v>27</v>
      </c>
      <c r="G47" s="20">
        <v>56</v>
      </c>
      <c r="H47" s="20"/>
      <c r="I47" s="20"/>
      <c r="J47" s="20"/>
      <c r="K47" s="20"/>
      <c r="L47" s="21">
        <f>SUM(D47:K47)</f>
        <v>119</v>
      </c>
      <c r="M47" s="92" t="s">
        <v>52</v>
      </c>
      <c r="N47" s="47">
        <v>120</v>
      </c>
      <c r="O47" s="54"/>
    </row>
    <row r="48" spans="1:15" ht="15.75" customHeight="1">
      <c r="A48" s="3" t="s">
        <v>181</v>
      </c>
      <c r="B48" s="17" t="s">
        <v>182</v>
      </c>
      <c r="C48" s="35"/>
      <c r="D48" s="18"/>
      <c r="E48" s="18"/>
      <c r="F48" s="19"/>
      <c r="G48" s="20">
        <v>116</v>
      </c>
      <c r="H48" s="20"/>
      <c r="I48" s="20"/>
      <c r="J48" s="20"/>
      <c r="K48" s="20"/>
      <c r="L48" s="21"/>
      <c r="M48" s="92" t="s">
        <v>209</v>
      </c>
      <c r="N48" s="47">
        <v>116</v>
      </c>
      <c r="O48" s="54"/>
    </row>
    <row r="49" spans="1:15" ht="15.75" customHeight="1">
      <c r="A49" s="3" t="s">
        <v>88</v>
      </c>
      <c r="B49" s="17" t="s">
        <v>140</v>
      </c>
      <c r="C49" s="35"/>
      <c r="D49" s="18">
        <v>36</v>
      </c>
      <c r="E49" s="18">
        <v>36</v>
      </c>
      <c r="F49" s="19">
        <v>27</v>
      </c>
      <c r="G49" s="20"/>
      <c r="H49" s="20"/>
      <c r="I49" s="20"/>
      <c r="J49" s="20"/>
      <c r="K49" s="20"/>
      <c r="L49" s="21">
        <f>SUM(D49:K49)</f>
        <v>99</v>
      </c>
      <c r="M49" s="92" t="s">
        <v>208</v>
      </c>
      <c r="N49" s="47">
        <v>100</v>
      </c>
      <c r="O49" s="54"/>
    </row>
    <row r="50" spans="1:15" ht="15.75" customHeight="1">
      <c r="A50" s="4" t="s">
        <v>52</v>
      </c>
      <c r="B50" s="16" t="s">
        <v>53</v>
      </c>
      <c r="C50" s="36"/>
      <c r="D50" s="24">
        <v>81</v>
      </c>
      <c r="E50" s="24">
        <v>54</v>
      </c>
      <c r="F50" s="25">
        <v>72</v>
      </c>
      <c r="G50" s="26">
        <v>100</v>
      </c>
      <c r="H50" s="26">
        <v>144</v>
      </c>
      <c r="I50" s="26"/>
      <c r="J50" s="26"/>
      <c r="K50" s="26">
        <v>144</v>
      </c>
      <c r="L50" s="27">
        <f>SUM(D50:K50)</f>
        <v>595</v>
      </c>
      <c r="M50" s="93" t="s">
        <v>210</v>
      </c>
      <c r="N50" s="47">
        <v>20</v>
      </c>
      <c r="O50" s="54">
        <v>576</v>
      </c>
    </row>
    <row r="51" spans="1:15" ht="15.75" customHeight="1">
      <c r="A51" s="4" t="s">
        <v>54</v>
      </c>
      <c r="B51" s="16" t="s">
        <v>55</v>
      </c>
      <c r="C51" s="36"/>
      <c r="D51" s="24">
        <v>153</v>
      </c>
      <c r="E51" s="24">
        <v>36</v>
      </c>
      <c r="F51" s="25"/>
      <c r="G51" s="26"/>
      <c r="H51" s="28">
        <v>144</v>
      </c>
      <c r="I51" s="28"/>
      <c r="J51" s="28">
        <v>432</v>
      </c>
      <c r="K51" s="28"/>
      <c r="L51" s="27">
        <f>SUM(D51:K51)</f>
        <v>765</v>
      </c>
      <c r="M51" s="93" t="s">
        <v>211</v>
      </c>
      <c r="N51" s="47">
        <v>44</v>
      </c>
      <c r="O51" s="54">
        <v>720</v>
      </c>
    </row>
    <row r="52" spans="1:15" ht="15.75" customHeight="1">
      <c r="A52" s="4" t="s">
        <v>57</v>
      </c>
      <c r="B52" s="16" t="s">
        <v>149</v>
      </c>
      <c r="C52" s="36"/>
      <c r="D52" s="24">
        <v>36</v>
      </c>
      <c r="E52" s="24"/>
      <c r="F52" s="25"/>
      <c r="G52" s="26"/>
      <c r="H52" s="26">
        <v>144</v>
      </c>
      <c r="I52" s="26"/>
      <c r="J52" s="26"/>
      <c r="K52" s="26">
        <v>144</v>
      </c>
      <c r="L52" s="27">
        <f>SUM(D52:K52)</f>
        <v>324</v>
      </c>
      <c r="M52" s="93" t="s">
        <v>190</v>
      </c>
      <c r="N52" s="47">
        <v>36</v>
      </c>
      <c r="O52" s="54">
        <v>288</v>
      </c>
    </row>
    <row r="53" spans="1:15" ht="15.75" customHeight="1">
      <c r="A53" s="3" t="s">
        <v>89</v>
      </c>
      <c r="B53" s="17" t="s">
        <v>90</v>
      </c>
      <c r="C53" s="35"/>
      <c r="D53" s="18">
        <v>36</v>
      </c>
      <c r="E53" s="24">
        <v>36</v>
      </c>
      <c r="F53" s="29"/>
      <c r="G53" s="28"/>
      <c r="H53" s="28"/>
      <c r="I53" s="28"/>
      <c r="J53" s="28"/>
      <c r="K53" s="28"/>
      <c r="L53" s="27">
        <f>SUM(D53:K53)</f>
        <v>72</v>
      </c>
      <c r="M53" s="93" t="s">
        <v>7</v>
      </c>
      <c r="N53" s="47">
        <v>72</v>
      </c>
      <c r="O53" s="54"/>
    </row>
    <row r="54" spans="1:15" ht="15.75" customHeight="1">
      <c r="A54" s="3" t="s">
        <v>147</v>
      </c>
      <c r="B54" s="17" t="s">
        <v>148</v>
      </c>
      <c r="C54" s="35"/>
      <c r="D54" s="18">
        <v>36</v>
      </c>
      <c r="E54" s="24">
        <v>36</v>
      </c>
      <c r="F54" s="29">
        <v>36</v>
      </c>
      <c r="G54" s="28"/>
      <c r="H54" s="28"/>
      <c r="I54" s="28"/>
      <c r="J54" s="28"/>
      <c r="K54" s="28"/>
      <c r="L54" s="27">
        <f>SUM(D54:K54)</f>
        <v>108</v>
      </c>
      <c r="M54" s="93" t="s">
        <v>212</v>
      </c>
      <c r="N54" s="47">
        <v>108</v>
      </c>
      <c r="O54" s="54"/>
    </row>
    <row r="55" spans="1:15" ht="15.75" customHeight="1">
      <c r="A55" s="4" t="s">
        <v>15</v>
      </c>
      <c r="B55" s="16" t="s">
        <v>59</v>
      </c>
      <c r="C55" s="36"/>
      <c r="D55" s="24">
        <v>108</v>
      </c>
      <c r="E55" s="24">
        <v>36</v>
      </c>
      <c r="F55" s="25">
        <v>36</v>
      </c>
      <c r="G55" s="26">
        <v>36</v>
      </c>
      <c r="H55" s="26"/>
      <c r="I55" s="26"/>
      <c r="J55" s="26"/>
      <c r="K55" s="26"/>
      <c r="L55" s="27">
        <f>SUM(D55:K55)</f>
        <v>216</v>
      </c>
      <c r="M55" s="93" t="s">
        <v>227</v>
      </c>
      <c r="N55" s="47"/>
      <c r="O55" s="54">
        <v>216</v>
      </c>
    </row>
    <row r="56" spans="1:15" ht="15.75" customHeight="1">
      <c r="A56" s="5" t="s">
        <v>131</v>
      </c>
      <c r="B56" s="37" t="s">
        <v>132</v>
      </c>
      <c r="C56" s="38"/>
      <c r="D56" s="30">
        <v>36</v>
      </c>
      <c r="E56" s="30">
        <v>36</v>
      </c>
      <c r="F56" s="33">
        <v>27</v>
      </c>
      <c r="G56" s="49"/>
      <c r="H56" s="49"/>
      <c r="I56" s="49"/>
      <c r="J56" s="49"/>
      <c r="K56" s="49"/>
      <c r="L56" s="32">
        <f>SUM(D56:K56)</f>
        <v>99</v>
      </c>
      <c r="M56" s="94" t="s">
        <v>208</v>
      </c>
      <c r="N56" s="47">
        <v>100</v>
      </c>
      <c r="O56" s="54"/>
    </row>
    <row r="57" spans="1:15" ht="15.75" customHeight="1">
      <c r="A57" s="5" t="s">
        <v>185</v>
      </c>
      <c r="B57" s="37" t="s">
        <v>186</v>
      </c>
      <c r="C57" s="38"/>
      <c r="D57" s="30"/>
      <c r="E57" s="30"/>
      <c r="F57" s="33"/>
      <c r="G57" s="49">
        <v>132</v>
      </c>
      <c r="H57" s="49"/>
      <c r="I57" s="49"/>
      <c r="J57" s="49"/>
      <c r="K57" s="49"/>
      <c r="L57" s="32"/>
      <c r="M57" s="94" t="s">
        <v>214</v>
      </c>
      <c r="N57" s="47">
        <v>132</v>
      </c>
      <c r="O57" s="54"/>
    </row>
    <row r="58" spans="1:15" ht="15.75" customHeight="1">
      <c r="A58" s="5" t="s">
        <v>167</v>
      </c>
      <c r="B58" s="37" t="s">
        <v>168</v>
      </c>
      <c r="C58" s="38"/>
      <c r="D58" s="30"/>
      <c r="E58" s="30">
        <v>36</v>
      </c>
      <c r="F58" s="33">
        <v>27</v>
      </c>
      <c r="G58" s="49">
        <v>268</v>
      </c>
      <c r="H58" s="49"/>
      <c r="I58" s="49"/>
      <c r="J58" s="49"/>
      <c r="K58" s="49"/>
      <c r="L58" s="32">
        <f>SUM(D58:K58)</f>
        <v>331</v>
      </c>
      <c r="M58" s="94" t="s">
        <v>198</v>
      </c>
      <c r="N58" s="47">
        <v>44</v>
      </c>
      <c r="O58" s="54">
        <v>288</v>
      </c>
    </row>
    <row r="59" spans="1:15" ht="15.75" customHeight="1">
      <c r="A59" s="5" t="s">
        <v>145</v>
      </c>
      <c r="B59" s="37" t="s">
        <v>146</v>
      </c>
      <c r="C59" s="38"/>
      <c r="D59" s="30"/>
      <c r="E59" s="30">
        <v>36</v>
      </c>
      <c r="F59" s="33"/>
      <c r="G59" s="49"/>
      <c r="H59" s="49"/>
      <c r="I59" s="49"/>
      <c r="J59" s="49"/>
      <c r="K59" s="49"/>
      <c r="L59" s="32">
        <f>SUM(D59:K59)</f>
        <v>36</v>
      </c>
      <c r="M59" s="94" t="s">
        <v>74</v>
      </c>
      <c r="N59" s="47">
        <v>36</v>
      </c>
      <c r="O59" s="54"/>
    </row>
    <row r="60" spans="1:15" ht="15.75" customHeight="1">
      <c r="A60" s="5" t="s">
        <v>73</v>
      </c>
      <c r="B60" s="37" t="s">
        <v>81</v>
      </c>
      <c r="C60" s="38"/>
      <c r="D60" s="30"/>
      <c r="E60" s="30">
        <v>36</v>
      </c>
      <c r="F60" s="33">
        <v>36</v>
      </c>
      <c r="G60" s="49">
        <v>508</v>
      </c>
      <c r="H60" s="34"/>
      <c r="I60" s="34"/>
      <c r="J60" s="34"/>
      <c r="K60" s="34"/>
      <c r="L60" s="32">
        <f>SUM(D60:K60)</f>
        <v>580</v>
      </c>
      <c r="M60" s="94" t="s">
        <v>215</v>
      </c>
      <c r="N60" s="47">
        <v>580</v>
      </c>
      <c r="O60" s="54"/>
    </row>
    <row r="61" spans="1:15" ht="15.75" customHeight="1">
      <c r="A61" s="5" t="s">
        <v>56</v>
      </c>
      <c r="B61" s="37" t="s">
        <v>91</v>
      </c>
      <c r="C61" s="38"/>
      <c r="D61" s="30">
        <v>81</v>
      </c>
      <c r="E61" s="30">
        <v>108</v>
      </c>
      <c r="F61" s="33">
        <v>99</v>
      </c>
      <c r="G61" s="49"/>
      <c r="H61" s="34"/>
      <c r="I61" s="34"/>
      <c r="J61" s="34"/>
      <c r="K61" s="34"/>
      <c r="L61" s="32">
        <f>SUM(D61:K61)</f>
        <v>288</v>
      </c>
      <c r="M61" s="94" t="s">
        <v>216</v>
      </c>
      <c r="N61" s="47"/>
      <c r="O61" s="54">
        <v>288</v>
      </c>
    </row>
    <row r="62" spans="1:15" ht="15.75" customHeight="1">
      <c r="A62" s="5" t="s">
        <v>68</v>
      </c>
      <c r="B62" s="37" t="s">
        <v>69</v>
      </c>
      <c r="C62" s="38"/>
      <c r="D62" s="30"/>
      <c r="E62" s="30">
        <v>108</v>
      </c>
      <c r="F62" s="31">
        <v>81</v>
      </c>
      <c r="G62" s="34">
        <v>212</v>
      </c>
      <c r="H62" s="34"/>
      <c r="I62" s="34"/>
      <c r="J62" s="34"/>
      <c r="K62" s="34"/>
      <c r="L62" s="32">
        <f>SUM(D62:K62)</f>
        <v>401</v>
      </c>
      <c r="M62" s="94" t="s">
        <v>217</v>
      </c>
      <c r="N62" s="47">
        <v>400</v>
      </c>
      <c r="O62" s="54"/>
    </row>
    <row r="63" spans="1:15" ht="15.75" customHeight="1">
      <c r="A63" s="5" t="s">
        <v>72</v>
      </c>
      <c r="B63" s="37" t="s">
        <v>169</v>
      </c>
      <c r="C63" s="38"/>
      <c r="D63" s="30">
        <v>36</v>
      </c>
      <c r="E63" s="30">
        <v>72</v>
      </c>
      <c r="F63" s="31">
        <v>48</v>
      </c>
      <c r="G63" s="34">
        <v>172</v>
      </c>
      <c r="H63" s="34"/>
      <c r="I63" s="34"/>
      <c r="J63" s="34"/>
      <c r="K63" s="34">
        <v>144</v>
      </c>
      <c r="L63" s="32">
        <f>SUM(D63:K63)</f>
        <v>472</v>
      </c>
      <c r="M63" s="94" t="s">
        <v>218</v>
      </c>
      <c r="N63" s="47">
        <v>40</v>
      </c>
      <c r="O63" s="54">
        <v>432</v>
      </c>
    </row>
    <row r="64" spans="1:15" ht="15.75" customHeight="1">
      <c r="A64" s="5" t="s">
        <v>70</v>
      </c>
      <c r="B64" s="37" t="s">
        <v>71</v>
      </c>
      <c r="C64" s="38"/>
      <c r="D64" s="30">
        <v>48</v>
      </c>
      <c r="E64" s="30">
        <v>36</v>
      </c>
      <c r="F64" s="33">
        <v>36</v>
      </c>
      <c r="G64" s="49"/>
      <c r="H64" s="34"/>
      <c r="I64" s="34"/>
      <c r="J64" s="34"/>
      <c r="K64" s="34"/>
      <c r="L64" s="32">
        <f>SUM(D64:K64)</f>
        <v>120</v>
      </c>
      <c r="M64" s="94" t="s">
        <v>52</v>
      </c>
      <c r="N64" s="47">
        <v>120</v>
      </c>
      <c r="O64" s="54"/>
    </row>
    <row r="65" spans="1:15" ht="15.75" customHeight="1">
      <c r="A65" s="5" t="s">
        <v>82</v>
      </c>
      <c r="B65" s="37" t="s">
        <v>92</v>
      </c>
      <c r="C65" s="38"/>
      <c r="D65" s="30">
        <v>36</v>
      </c>
      <c r="E65" s="30">
        <v>126</v>
      </c>
      <c r="F65" s="33">
        <v>147</v>
      </c>
      <c r="G65" s="49">
        <v>224</v>
      </c>
      <c r="H65" s="34"/>
      <c r="I65" s="34"/>
      <c r="J65" s="34"/>
      <c r="K65" s="34">
        <v>144</v>
      </c>
      <c r="L65" s="32">
        <f>SUM(D65:K65)</f>
        <v>677</v>
      </c>
      <c r="M65" s="94" t="s">
        <v>219</v>
      </c>
      <c r="N65" s="47">
        <v>28</v>
      </c>
      <c r="O65" s="54">
        <v>648</v>
      </c>
    </row>
    <row r="66" spans="1:15" ht="15.75" customHeight="1">
      <c r="A66" s="5" t="s">
        <v>121</v>
      </c>
      <c r="B66" s="37" t="s">
        <v>122</v>
      </c>
      <c r="C66" s="38"/>
      <c r="D66" s="30">
        <v>36</v>
      </c>
      <c r="E66" s="30">
        <v>48</v>
      </c>
      <c r="F66" s="33">
        <v>27</v>
      </c>
      <c r="G66" s="49"/>
      <c r="H66" s="34"/>
      <c r="I66" s="34"/>
      <c r="J66" s="34"/>
      <c r="K66" s="34"/>
      <c r="L66" s="32">
        <f>SUM(D66:K66)</f>
        <v>111</v>
      </c>
      <c r="M66" s="94" t="s">
        <v>174</v>
      </c>
      <c r="N66" s="47">
        <v>112</v>
      </c>
      <c r="O66" s="54"/>
    </row>
    <row r="67" spans="1:15" ht="15.75" customHeight="1">
      <c r="A67" s="5" t="s">
        <v>183</v>
      </c>
      <c r="B67" s="37" t="s">
        <v>184</v>
      </c>
      <c r="C67" s="38"/>
      <c r="D67" s="30"/>
      <c r="E67" s="30"/>
      <c r="F67" s="33"/>
      <c r="G67" s="49">
        <v>116</v>
      </c>
      <c r="H67" s="34"/>
      <c r="I67" s="34"/>
      <c r="J67" s="34"/>
      <c r="K67" s="34"/>
      <c r="L67" s="32"/>
      <c r="M67" s="94" t="s">
        <v>209</v>
      </c>
      <c r="N67" s="47">
        <v>116</v>
      </c>
      <c r="O67" s="54"/>
    </row>
    <row r="68" spans="1:15" ht="15.75" customHeight="1">
      <c r="A68" s="5" t="s">
        <v>96</v>
      </c>
      <c r="B68" s="37" t="s">
        <v>95</v>
      </c>
      <c r="C68" s="38"/>
      <c r="D68" s="30">
        <v>144</v>
      </c>
      <c r="E68" s="30">
        <v>54</v>
      </c>
      <c r="F68" s="33">
        <v>75</v>
      </c>
      <c r="G68" s="49"/>
      <c r="H68" s="34"/>
      <c r="I68" s="34"/>
      <c r="J68" s="34"/>
      <c r="K68" s="34"/>
      <c r="L68" s="32">
        <f>SUM(D68:K68)</f>
        <v>273</v>
      </c>
      <c r="M68" s="94" t="s">
        <v>220</v>
      </c>
      <c r="N68" s="47">
        <v>56</v>
      </c>
      <c r="O68" s="54">
        <v>216</v>
      </c>
    </row>
    <row r="69" spans="1:15" ht="15.75" customHeight="1">
      <c r="A69" s="5" t="s">
        <v>93</v>
      </c>
      <c r="B69" s="37" t="s">
        <v>94</v>
      </c>
      <c r="C69" s="38"/>
      <c r="D69" s="30">
        <v>72</v>
      </c>
      <c r="E69" s="30">
        <v>72</v>
      </c>
      <c r="F69" s="33">
        <v>36</v>
      </c>
      <c r="G69" s="49"/>
      <c r="H69" s="34"/>
      <c r="I69" s="34"/>
      <c r="J69" s="34"/>
      <c r="K69" s="34"/>
      <c r="L69" s="32">
        <f>SUM(D69:K69)</f>
        <v>180</v>
      </c>
      <c r="M69" s="94" t="s">
        <v>213</v>
      </c>
      <c r="N69" s="47">
        <v>180</v>
      </c>
      <c r="O69" s="54"/>
    </row>
    <row r="70" spans="1:15" ht="15.75" customHeight="1">
      <c r="A70" s="5" t="s">
        <v>170</v>
      </c>
      <c r="B70" s="37" t="s">
        <v>171</v>
      </c>
      <c r="C70" s="38"/>
      <c r="D70" s="30"/>
      <c r="E70" s="30"/>
      <c r="F70" s="33">
        <v>27</v>
      </c>
      <c r="G70" s="49"/>
      <c r="H70" s="34"/>
      <c r="I70" s="34"/>
      <c r="J70" s="34"/>
      <c r="K70" s="34"/>
      <c r="L70" s="32">
        <f>SUM(D70:K70)</f>
        <v>27</v>
      </c>
      <c r="M70" s="94" t="s">
        <v>35</v>
      </c>
      <c r="N70" s="47">
        <v>28</v>
      </c>
      <c r="O70" s="54"/>
    </row>
    <row r="71" spans="1:15" ht="15.75" customHeight="1">
      <c r="A71" s="5" t="s">
        <v>103</v>
      </c>
      <c r="B71" s="37" t="s">
        <v>104</v>
      </c>
      <c r="C71" s="38"/>
      <c r="D71" s="30">
        <v>102</v>
      </c>
      <c r="E71" s="30">
        <v>90</v>
      </c>
      <c r="F71" s="31">
        <v>84</v>
      </c>
      <c r="G71" s="34"/>
      <c r="H71" s="34"/>
      <c r="I71" s="34"/>
      <c r="J71" s="34"/>
      <c r="K71" s="34"/>
      <c r="L71" s="32">
        <f>SUM(D71:K71)</f>
        <v>276</v>
      </c>
      <c r="M71" s="94" t="s">
        <v>221</v>
      </c>
      <c r="N71" s="47"/>
      <c r="O71" s="54">
        <v>288</v>
      </c>
    </row>
    <row r="72" spans="1:15" ht="15.75" customHeight="1">
      <c r="A72" s="5" t="s">
        <v>129</v>
      </c>
      <c r="B72" s="37" t="s">
        <v>130</v>
      </c>
      <c r="C72" s="38"/>
      <c r="D72" s="30"/>
      <c r="E72" s="30">
        <v>36</v>
      </c>
      <c r="F72" s="31">
        <v>27</v>
      </c>
      <c r="G72" s="34"/>
      <c r="H72" s="34"/>
      <c r="I72" s="34"/>
      <c r="J72" s="34"/>
      <c r="K72" s="34"/>
      <c r="L72" s="32">
        <f>SUM(D72:K72)</f>
        <v>63</v>
      </c>
      <c r="M72" s="94" t="s">
        <v>179</v>
      </c>
      <c r="N72" s="47">
        <v>64</v>
      </c>
      <c r="O72" s="54"/>
    </row>
    <row r="73" spans="1:15" ht="15.75" customHeight="1">
      <c r="A73" s="4" t="s">
        <v>143</v>
      </c>
      <c r="B73" s="16" t="s">
        <v>144</v>
      </c>
      <c r="C73" s="36"/>
      <c r="D73" s="24"/>
      <c r="E73" s="29">
        <v>36</v>
      </c>
      <c r="F73" s="29">
        <v>54</v>
      </c>
      <c r="G73" s="29">
        <v>132</v>
      </c>
      <c r="H73" s="29"/>
      <c r="I73" s="29"/>
      <c r="J73" s="29"/>
      <c r="K73" s="29"/>
      <c r="L73" s="27">
        <f>SUM(D73:K73)</f>
        <v>222</v>
      </c>
      <c r="M73" s="93" t="s">
        <v>222</v>
      </c>
      <c r="N73" s="47">
        <v>224</v>
      </c>
      <c r="O73" s="54"/>
    </row>
    <row r="74" spans="1:15" ht="15.75" customHeight="1">
      <c r="A74" s="4" t="s">
        <v>125</v>
      </c>
      <c r="B74" s="16" t="s">
        <v>126</v>
      </c>
      <c r="C74" s="36"/>
      <c r="D74" s="24">
        <v>36</v>
      </c>
      <c r="E74" s="29">
        <v>27</v>
      </c>
      <c r="F74" s="29">
        <v>27</v>
      </c>
      <c r="G74" s="29"/>
      <c r="H74" s="29"/>
      <c r="I74" s="29"/>
      <c r="J74" s="29"/>
      <c r="K74" s="29"/>
      <c r="L74" s="27">
        <f>SUM(D74:K74)</f>
        <v>90</v>
      </c>
      <c r="M74" s="93" t="s">
        <v>177</v>
      </c>
      <c r="N74" s="47">
        <v>92</v>
      </c>
      <c r="O74" s="54"/>
    </row>
    <row r="75" spans="1:15" ht="15.75" customHeight="1">
      <c r="A75" s="4" t="s">
        <v>123</v>
      </c>
      <c r="B75" s="16" t="s">
        <v>124</v>
      </c>
      <c r="C75" s="36"/>
      <c r="D75" s="24">
        <v>72</v>
      </c>
      <c r="E75" s="29">
        <v>48</v>
      </c>
      <c r="F75" s="29">
        <v>27</v>
      </c>
      <c r="G75" s="29"/>
      <c r="H75" s="29"/>
      <c r="I75" s="29"/>
      <c r="J75" s="29"/>
      <c r="K75" s="29"/>
      <c r="L75" s="27">
        <f>SUM(D75:K75)</f>
        <v>147</v>
      </c>
      <c r="M75" s="93" t="s">
        <v>223</v>
      </c>
      <c r="N75" s="47">
        <v>148</v>
      </c>
      <c r="O75" s="54"/>
    </row>
    <row r="76" spans="1:16" ht="15.75" customHeight="1">
      <c r="A76" s="4" t="s">
        <v>133</v>
      </c>
      <c r="B76" s="16" t="s">
        <v>134</v>
      </c>
      <c r="C76" s="36"/>
      <c r="D76" s="24"/>
      <c r="E76" s="29"/>
      <c r="F76" s="29">
        <v>27</v>
      </c>
      <c r="G76" s="29">
        <v>76</v>
      </c>
      <c r="H76" s="29"/>
      <c r="I76" s="29"/>
      <c r="J76" s="29"/>
      <c r="K76" s="29"/>
      <c r="L76" s="27">
        <f>SUM(D76:K76)</f>
        <v>103</v>
      </c>
      <c r="M76" s="93" t="s">
        <v>224</v>
      </c>
      <c r="N76" s="47">
        <v>104</v>
      </c>
      <c r="O76" s="54"/>
      <c r="P76" s="67"/>
    </row>
    <row r="77" spans="1:16" ht="15.75" customHeight="1">
      <c r="A77" s="4"/>
      <c r="B77" s="16" t="s">
        <v>114</v>
      </c>
      <c r="C77" s="66" t="s">
        <v>159</v>
      </c>
      <c r="D77" s="24"/>
      <c r="E77" s="29"/>
      <c r="F77" s="29"/>
      <c r="G77" s="29"/>
      <c r="H77" s="29"/>
      <c r="I77" s="29">
        <v>136</v>
      </c>
      <c r="J77" s="29"/>
      <c r="K77" s="29"/>
      <c r="L77" s="27">
        <f>SUM(D77:K77)</f>
        <v>136</v>
      </c>
      <c r="M77" s="93" t="s">
        <v>225</v>
      </c>
      <c r="N77" s="47">
        <v>136</v>
      </c>
      <c r="O77" s="54"/>
      <c r="P77" s="68"/>
    </row>
    <row r="78" spans="1:16" ht="15.75" customHeight="1">
      <c r="A78" s="4"/>
      <c r="B78" s="17" t="s">
        <v>115</v>
      </c>
      <c r="C78" s="64" t="s">
        <v>160</v>
      </c>
      <c r="D78" s="24"/>
      <c r="E78" s="29"/>
      <c r="F78" s="29"/>
      <c r="G78" s="29"/>
      <c r="H78" s="29"/>
      <c r="I78" s="29">
        <v>180</v>
      </c>
      <c r="J78" s="29"/>
      <c r="K78" s="29"/>
      <c r="L78" s="27">
        <f>SUM(D78:K78)</f>
        <v>180</v>
      </c>
      <c r="M78" s="93" t="s">
        <v>213</v>
      </c>
      <c r="N78" s="47">
        <v>180</v>
      </c>
      <c r="O78" s="54"/>
      <c r="P78" s="69"/>
    </row>
    <row r="79" spans="1:16" ht="15.75" customHeight="1" thickBot="1">
      <c r="A79" s="6"/>
      <c r="B79" s="77" t="s">
        <v>172</v>
      </c>
      <c r="C79" s="78"/>
      <c r="D79" s="79"/>
      <c r="E79" s="80"/>
      <c r="F79" s="80"/>
      <c r="G79" s="80"/>
      <c r="H79" s="80">
        <v>720</v>
      </c>
      <c r="I79" s="80"/>
      <c r="J79" s="80"/>
      <c r="K79" s="80">
        <v>144</v>
      </c>
      <c r="L79" s="81">
        <f>SUM(D79:K79)</f>
        <v>864</v>
      </c>
      <c r="M79" s="95" t="s">
        <v>226</v>
      </c>
      <c r="N79" s="82">
        <v>864</v>
      </c>
      <c r="O79" s="83"/>
      <c r="P79" s="69"/>
    </row>
    <row r="80" spans="1:15" ht="24.75" customHeight="1" thickBot="1">
      <c r="A80" s="10"/>
      <c r="B80" s="39" t="s">
        <v>13</v>
      </c>
      <c r="C80" s="40"/>
      <c r="D80" s="59">
        <f aca="true" t="shared" si="0" ref="D80:O80">SUM(D4:D79)</f>
        <v>3528</v>
      </c>
      <c r="E80" s="59">
        <f t="shared" si="0"/>
        <v>3426</v>
      </c>
      <c r="F80" s="60">
        <f t="shared" si="0"/>
        <v>3012</v>
      </c>
      <c r="G80" s="61">
        <f>SUM(G4:G79)</f>
        <v>7072</v>
      </c>
      <c r="H80" s="61">
        <f t="shared" si="0"/>
        <v>1872</v>
      </c>
      <c r="I80" s="61">
        <f t="shared" si="0"/>
        <v>1680</v>
      </c>
      <c r="J80" s="61">
        <f>SUM(J45:J79)</f>
        <v>432</v>
      </c>
      <c r="K80" s="61">
        <f t="shared" si="0"/>
        <v>1008</v>
      </c>
      <c r="L80" s="14">
        <f t="shared" si="0"/>
        <v>21666</v>
      </c>
      <c r="M80" s="97"/>
      <c r="N80" s="98">
        <f t="shared" si="0"/>
        <v>9200</v>
      </c>
      <c r="O80" s="99">
        <f t="shared" si="0"/>
        <v>12744</v>
      </c>
    </row>
    <row r="81" spans="1:15" ht="17.25" customHeight="1">
      <c r="A81" s="7"/>
      <c r="B81" s="8"/>
      <c r="C81" s="9"/>
      <c r="D81" s="50"/>
      <c r="E81" s="50"/>
      <c r="F81" s="50"/>
      <c r="G81" s="50"/>
      <c r="H81" s="50"/>
      <c r="I81" s="50"/>
      <c r="J81" s="58"/>
      <c r="K81" s="50"/>
      <c r="L81" s="51"/>
      <c r="M81" s="51"/>
      <c r="N81" s="57"/>
      <c r="O81" s="52"/>
    </row>
    <row r="82" spans="1:2" ht="17.25" customHeight="1">
      <c r="A82" s="48" t="s">
        <v>230</v>
      </c>
      <c r="B82" s="48"/>
    </row>
    <row r="83" spans="1:2" ht="17.25" customHeight="1">
      <c r="A83" s="48" t="s">
        <v>118</v>
      </c>
      <c r="B83" s="48"/>
    </row>
    <row r="84" spans="1:2" ht="17.25" customHeight="1">
      <c r="A84" s="48" t="s">
        <v>162</v>
      </c>
      <c r="B84" s="48"/>
    </row>
    <row r="85" spans="1:2" ht="17.25" customHeight="1">
      <c r="A85" s="55" t="s">
        <v>228</v>
      </c>
      <c r="B85" s="55"/>
    </row>
    <row r="86" spans="1:2" ht="17.25" customHeight="1">
      <c r="A86" s="48"/>
      <c r="B86" s="48"/>
    </row>
    <row r="87" spans="1:2" ht="17.25" customHeight="1">
      <c r="A87" s="48"/>
      <c r="B87" s="48"/>
    </row>
    <row r="88" spans="1:4" ht="17.25" customHeight="1">
      <c r="A88" s="48" t="s">
        <v>229</v>
      </c>
      <c r="B88" s="48"/>
      <c r="D88" s="56" t="s">
        <v>128</v>
      </c>
    </row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</sheetData>
  <sheetProtection/>
  <mergeCells count="1">
    <mergeCell ref="A1:K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FIALA</cp:lastModifiedBy>
  <cp:lastPrinted>2017-03-23T13:07:19Z</cp:lastPrinted>
  <dcterms:created xsi:type="dcterms:W3CDTF">2001-02-11T14:49:01Z</dcterms:created>
  <dcterms:modified xsi:type="dcterms:W3CDTF">2017-03-23T13:08:17Z</dcterms:modified>
  <cp:category/>
  <cp:version/>
  <cp:contentType/>
  <cp:contentStatus/>
</cp:coreProperties>
</file>