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<sst xmlns="http://schemas.openxmlformats.org/spreadsheetml/2006/main" count="270" uniqueCount="195">
  <si>
    <t>var.symbol</t>
  </si>
  <si>
    <t>10019</t>
  </si>
  <si>
    <t>10072</t>
  </si>
  <si>
    <t>Slavoj Čerčany</t>
  </si>
  <si>
    <t>10120</t>
  </si>
  <si>
    <t>TK Neridé</t>
  </si>
  <si>
    <t>10133</t>
  </si>
  <si>
    <t>10142</t>
  </si>
  <si>
    <t>T. K. Milten</t>
  </si>
  <si>
    <t>10164</t>
  </si>
  <si>
    <t>TC Vitality Březnice</t>
  </si>
  <si>
    <t>10174</t>
  </si>
  <si>
    <t>Kelly Tennis Academy</t>
  </si>
  <si>
    <t>10176</t>
  </si>
  <si>
    <t>Řevnická sportovní</t>
  </si>
  <si>
    <t>TK Benátky nad Jiz.</t>
  </si>
  <si>
    <t>10129</t>
  </si>
  <si>
    <t>F.H. TK Dobřichovice</t>
  </si>
  <si>
    <t>10078</t>
  </si>
  <si>
    <t>Lokomotiva Nymburk</t>
  </si>
  <si>
    <t>10010</t>
  </si>
  <si>
    <t>LTC Slovan Kladno</t>
  </si>
  <si>
    <t>10003</t>
  </si>
  <si>
    <t>TO SK Mělník</t>
  </si>
  <si>
    <t>10077</t>
  </si>
  <si>
    <t>10170</t>
  </si>
  <si>
    <t>Tenis Dobříš</t>
  </si>
  <si>
    <t>10022</t>
  </si>
  <si>
    <t>TK Březnice</t>
  </si>
  <si>
    <t>10039</t>
  </si>
  <si>
    <t>TK Pbtisk Bohutín</t>
  </si>
  <si>
    <t>10009</t>
  </si>
  <si>
    <t>Tsport Votice</t>
  </si>
  <si>
    <t>10020</t>
  </si>
  <si>
    <t>Spartak Vlašim</t>
  </si>
  <si>
    <t>10091</t>
  </si>
  <si>
    <t>LTC Řevnice</t>
  </si>
  <si>
    <t>10173</t>
  </si>
  <si>
    <t>SC Na Zámečku</t>
  </si>
  <si>
    <t>10156</t>
  </si>
  <si>
    <t>Teniscentrum Kosmonosy</t>
  </si>
  <si>
    <t>10162</t>
  </si>
  <si>
    <t>1. Vestecká sportovní</t>
  </si>
  <si>
    <t>10043</t>
  </si>
  <si>
    <t>LTC Slaný</t>
  </si>
  <si>
    <t>10076</t>
  </si>
  <si>
    <t>Sokol Kamýk</t>
  </si>
  <si>
    <t>10074</t>
  </si>
  <si>
    <t>TGC Káraný</t>
  </si>
  <si>
    <t>10195</t>
  </si>
  <si>
    <t>Sokol Nehvizdy</t>
  </si>
  <si>
    <t>ZAPLACENO</t>
  </si>
  <si>
    <t>Léto       2014</t>
  </si>
  <si>
    <t>Celkem</t>
  </si>
  <si>
    <t>SK Žalov</t>
  </si>
  <si>
    <t>10181</t>
  </si>
  <si>
    <t>Tenis Club Mokropsy</t>
  </si>
  <si>
    <t>10154</t>
  </si>
  <si>
    <t>Sportcentrum Ml. Boleslav</t>
  </si>
  <si>
    <t>10199</t>
  </si>
  <si>
    <t>Leoš Fiala - předseda svazu</t>
  </si>
  <si>
    <t>Případné dotazy nebo reklamace výše poplatků uplatňujte na telefonních číslech 222 333 418,</t>
  </si>
  <si>
    <t>777 922 395 nebo na e- mailové adrese stredocesky@cztenis.cz</t>
  </si>
  <si>
    <t>Zima 2014/15</t>
  </si>
  <si>
    <t>Léto 2015</t>
  </si>
  <si>
    <t>Zima 2015/16</t>
  </si>
  <si>
    <t>10032</t>
  </si>
  <si>
    <t>TK Dobříš</t>
  </si>
  <si>
    <t>10037</t>
  </si>
  <si>
    <t>AERO Odolena Voda</t>
  </si>
  <si>
    <t>10065</t>
  </si>
  <si>
    <t>LTC Roztoky</t>
  </si>
  <si>
    <t>10119</t>
  </si>
  <si>
    <t>TK Kačov</t>
  </si>
  <si>
    <t>10118</t>
  </si>
  <si>
    <t>TJ Slavia Radonice</t>
  </si>
  <si>
    <t>10141</t>
  </si>
  <si>
    <t>TC Realsport Nymburk</t>
  </si>
  <si>
    <t>10161</t>
  </si>
  <si>
    <t>TO BREAK Statenice</t>
  </si>
  <si>
    <t>10180</t>
  </si>
  <si>
    <t>TK Bouchalka</t>
  </si>
  <si>
    <t>10186</t>
  </si>
  <si>
    <t>Tenis Tachlovice</t>
  </si>
  <si>
    <t>10200</t>
  </si>
  <si>
    <t>Wilson Tenis Průhonice</t>
  </si>
  <si>
    <t>10143</t>
  </si>
  <si>
    <t>SK Tenis Rohatsko</t>
  </si>
  <si>
    <t>10149</t>
  </si>
  <si>
    <t>Roja Příbram</t>
  </si>
  <si>
    <t>10012</t>
  </si>
  <si>
    <t>10011</t>
  </si>
  <si>
    <t>Spartak Pečky</t>
  </si>
  <si>
    <t>SK Talent 13 - spolek</t>
  </si>
  <si>
    <t>10082</t>
  </si>
  <si>
    <t>Sokol Hostivice</t>
  </si>
  <si>
    <t>Léto 2013</t>
  </si>
  <si>
    <t>Poplatky za pořádání turnajů</t>
  </si>
  <si>
    <t xml:space="preserve"> 2015 a dříve</t>
  </si>
  <si>
    <t>Klub</t>
  </si>
  <si>
    <t>Číslo klubu</t>
  </si>
  <si>
    <t>2016</t>
  </si>
  <si>
    <t>Léto 2016</t>
  </si>
  <si>
    <t>Roční reg. popl.</t>
  </si>
  <si>
    <t>10004</t>
  </si>
  <si>
    <t>10006</t>
  </si>
  <si>
    <t>Sokol Libiš</t>
  </si>
  <si>
    <t>Sport Podblanicko</t>
  </si>
  <si>
    <t>10014</t>
  </si>
  <si>
    <t>TJ Višňová</t>
  </si>
  <si>
    <t>10023</t>
  </si>
  <si>
    <t>TK Radošovice</t>
  </si>
  <si>
    <t>10027</t>
  </si>
  <si>
    <t>TK Kročehlavy</t>
  </si>
  <si>
    <t>10030</t>
  </si>
  <si>
    <t>10031</t>
  </si>
  <si>
    <t>Tenis Brandýs n. L.</t>
  </si>
  <si>
    <t>TJ Sokol Dobřichovice</t>
  </si>
  <si>
    <t>10033</t>
  </si>
  <si>
    <t>Tennis Club Hýskov</t>
  </si>
  <si>
    <t>10035</t>
  </si>
  <si>
    <t>SK Nižbor</t>
  </si>
  <si>
    <t>10038</t>
  </si>
  <si>
    <t>TK Čáslav</t>
  </si>
  <si>
    <t>10085</t>
  </si>
  <si>
    <t>LTC Rakovník</t>
  </si>
  <si>
    <t>10059</t>
  </si>
  <si>
    <t>Spartak Žebrák</t>
  </si>
  <si>
    <t>TC Tennisline</t>
  </si>
  <si>
    <t>10197</t>
  </si>
  <si>
    <t>TK Tenisek Buštěhrad</t>
  </si>
  <si>
    <t>Sokol Nučice, z. s.</t>
  </si>
  <si>
    <t>10124</t>
  </si>
  <si>
    <t>10201</t>
  </si>
  <si>
    <t>10202</t>
  </si>
  <si>
    <t>TJ Sokol Jílové TK</t>
  </si>
  <si>
    <t>SK Oplocenka</t>
  </si>
  <si>
    <t>10044</t>
  </si>
  <si>
    <t>Sokol Říčany</t>
  </si>
  <si>
    <t>10046</t>
  </si>
  <si>
    <t>SK Černošice</t>
  </si>
  <si>
    <t>10053</t>
  </si>
  <si>
    <t>Hvězda Kladno</t>
  </si>
  <si>
    <t>10061</t>
  </si>
  <si>
    <t>Sokol Kublov</t>
  </si>
  <si>
    <t>10062</t>
  </si>
  <si>
    <t>TK Lysá nad Labem</t>
  </si>
  <si>
    <t>10066</t>
  </si>
  <si>
    <t>Spartak Rožmitál</t>
  </si>
  <si>
    <t>10067</t>
  </si>
  <si>
    <t>Sokol Buštěhrad</t>
  </si>
  <si>
    <t>10068</t>
  </si>
  <si>
    <t>TC Úvaly</t>
  </si>
  <si>
    <t>10113</t>
  </si>
  <si>
    <t>SC 67 Zruč nad Sázavou</t>
  </si>
  <si>
    <t>10140</t>
  </si>
  <si>
    <t>10175</t>
  </si>
  <si>
    <t>Slavoj Vrdy</t>
  </si>
  <si>
    <t>10192</t>
  </si>
  <si>
    <t>TK Nová Ves</t>
  </si>
  <si>
    <t>10193</t>
  </si>
  <si>
    <t>RPM Milovice</t>
  </si>
  <si>
    <t>10194</t>
  </si>
  <si>
    <t>Boom Tennis Club</t>
  </si>
  <si>
    <t>LTC Houšťka</t>
  </si>
  <si>
    <t>Zima 2016/17</t>
  </si>
  <si>
    <t>SKM Zruč - Tennisline</t>
  </si>
  <si>
    <t>10001</t>
  </si>
  <si>
    <t>Slavoj Český Brod</t>
  </si>
  <si>
    <t>TC Mokropsy</t>
  </si>
  <si>
    <t>10028</t>
  </si>
  <si>
    <t xml:space="preserve">TK Kralupyn o. s.  </t>
  </si>
  <si>
    <t>10045</t>
  </si>
  <si>
    <t>LTC Poděbrady</t>
  </si>
  <si>
    <t>10040</t>
  </si>
  <si>
    <t>TK Čelákovice</t>
  </si>
  <si>
    <t>10036</t>
  </si>
  <si>
    <t>TK Mnichovo Hradiště</t>
  </si>
  <si>
    <t>10157</t>
  </si>
  <si>
    <t>TK Oáza Říčany</t>
  </si>
  <si>
    <t>10191</t>
  </si>
  <si>
    <t>TK PTA Kolín</t>
  </si>
  <si>
    <t>10007</t>
  </si>
  <si>
    <t>TK Stochov</t>
  </si>
  <si>
    <t>T-sport Votice</t>
  </si>
  <si>
    <t>10163</t>
  </si>
  <si>
    <t>Wilson teniscentrum</t>
  </si>
  <si>
    <t>10051</t>
  </si>
  <si>
    <t>Sokol Králův Dvůr</t>
  </si>
  <si>
    <t>10166</t>
  </si>
  <si>
    <t>Sport.centrum Linhart</t>
  </si>
  <si>
    <t>V Praze  30. 11. 2016</t>
  </si>
  <si>
    <t>Do 31. 12. 2016 používejte výhradně číslo účtu StčTS  0200069379/0800, k.s. 0308 a číslo klubu jako v.s.</t>
  </si>
  <si>
    <t>Středočeský tenisový svaz  -  NEUHRAZENÉ POPLATKY KLUBŮ K 30. 11. 2016</t>
  </si>
  <si>
    <t>Poplatky uhraďte nejpozději do 23. prosince 2016, od 1. 1. 2017 bude platit nové číslo účtu.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</si>
</sst>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1"/>
      <color indexed="63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i/>
      <sz val="10"/>
      <color indexed="63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60" fillId="0" borderId="29" xfId="0" applyNumberFormat="1" applyFont="1" applyBorder="1" applyAlignment="1">
      <alignment horizontal="center" wrapText="1"/>
    </xf>
    <xf numFmtId="14" fontId="0" fillId="0" borderId="29" xfId="0" applyNumberFormat="1" applyFont="1" applyBorder="1" applyAlignment="1">
      <alignment horizontal="center" wrapText="1"/>
    </xf>
    <xf numFmtId="49" fontId="60" fillId="0" borderId="29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 wrapText="1"/>
    </xf>
    <xf numFmtId="49" fontId="15" fillId="0" borderId="43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37" fillId="0" borderId="45" xfId="0" applyFont="1" applyBorder="1" applyAlignment="1">
      <alignment horizontal="left" vertical="center"/>
    </xf>
    <xf numFmtId="49" fontId="37" fillId="0" borderId="42" xfId="0" applyNumberFormat="1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61" fillId="0" borderId="0" xfId="0" applyNumberFormat="1" applyFont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14" fontId="62" fillId="0" borderId="29" xfId="0" applyNumberFormat="1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68">
      <selection activeCell="Q74" sqref="Q74"/>
    </sheetView>
  </sheetViews>
  <sheetFormatPr defaultColWidth="9.140625" defaultRowHeight="15"/>
  <cols>
    <col min="1" max="1" width="7.57421875" style="0" customWidth="1"/>
    <col min="2" max="2" width="25.7109375" style="0" customWidth="1"/>
    <col min="3" max="11" width="7.7109375" style="0" customWidth="1"/>
    <col min="12" max="12" width="11.7109375" style="0" customWidth="1"/>
    <col min="13" max="14" width="10.7109375" style="0" customWidth="1"/>
  </cols>
  <sheetData>
    <row r="1" spans="1:14" ht="30" customHeight="1">
      <c r="A1" s="89" t="s">
        <v>193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2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>
      <c r="A3" s="83" t="s">
        <v>194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.75" customHeight="1">
      <c r="A4" s="83" t="s">
        <v>192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21.75" customHeight="1">
      <c r="A5" s="84" t="s">
        <v>61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8"/>
    </row>
    <row r="6" spans="1:13" ht="21.75" customHeight="1">
      <c r="A6" s="84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"/>
    </row>
    <row r="7" spans="1:13" ht="21.75" customHeight="1" thickBot="1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</row>
    <row r="8" spans="1:14" ht="34.5" customHeight="1" thickBot="1">
      <c r="A8" s="68" t="s">
        <v>100</v>
      </c>
      <c r="B8" s="66" t="s">
        <v>99</v>
      </c>
      <c r="C8" s="45" t="s">
        <v>103</v>
      </c>
      <c r="D8" s="33" t="s">
        <v>103</v>
      </c>
      <c r="E8" s="93" t="s">
        <v>97</v>
      </c>
      <c r="F8" s="93"/>
      <c r="G8" s="93"/>
      <c r="H8" s="93"/>
      <c r="I8" s="93"/>
      <c r="J8" s="93"/>
      <c r="K8" s="93"/>
      <c r="L8" s="87" t="s">
        <v>53</v>
      </c>
      <c r="M8" s="85" t="s">
        <v>0</v>
      </c>
      <c r="N8" s="90" t="s">
        <v>51</v>
      </c>
    </row>
    <row r="9" spans="1:14" ht="34.5" customHeight="1" thickBot="1">
      <c r="A9" s="69"/>
      <c r="B9" s="67"/>
      <c r="C9" s="65" t="s">
        <v>98</v>
      </c>
      <c r="D9" s="54" t="s">
        <v>101</v>
      </c>
      <c r="E9" s="51" t="s">
        <v>96</v>
      </c>
      <c r="F9" s="52" t="s">
        <v>52</v>
      </c>
      <c r="G9" s="52" t="s">
        <v>63</v>
      </c>
      <c r="H9" s="52" t="s">
        <v>64</v>
      </c>
      <c r="I9" s="53" t="s">
        <v>65</v>
      </c>
      <c r="J9" s="53" t="s">
        <v>102</v>
      </c>
      <c r="K9" s="53" t="s">
        <v>165</v>
      </c>
      <c r="L9" s="88"/>
      <c r="M9" s="86"/>
      <c r="N9" s="91"/>
    </row>
    <row r="10" spans="1:14" ht="21.75" customHeight="1">
      <c r="A10" s="78" t="s">
        <v>167</v>
      </c>
      <c r="B10" s="77" t="s">
        <v>168</v>
      </c>
      <c r="C10" s="73"/>
      <c r="D10" s="74"/>
      <c r="E10" s="75"/>
      <c r="F10" s="70"/>
      <c r="G10" s="70"/>
      <c r="H10" s="70"/>
      <c r="I10" s="71"/>
      <c r="J10" s="71"/>
      <c r="K10" s="79">
        <v>3600</v>
      </c>
      <c r="L10" s="80">
        <v>3600</v>
      </c>
      <c r="M10" s="81">
        <v>10001</v>
      </c>
      <c r="N10" s="72"/>
    </row>
    <row r="11" spans="1:14" ht="21.75" customHeight="1">
      <c r="A11" s="39" t="s">
        <v>22</v>
      </c>
      <c r="B11" s="76" t="s">
        <v>23</v>
      </c>
      <c r="C11" s="28"/>
      <c r="D11" s="46"/>
      <c r="E11" s="23"/>
      <c r="F11" s="10"/>
      <c r="G11" s="10"/>
      <c r="H11" s="10"/>
      <c r="I11" s="11"/>
      <c r="J11" s="11"/>
      <c r="K11" s="11">
        <v>2100</v>
      </c>
      <c r="L11" s="19">
        <v>2100</v>
      </c>
      <c r="M11" s="61" t="s">
        <v>22</v>
      </c>
      <c r="N11" s="55"/>
    </row>
    <row r="12" spans="1:14" ht="21.75" customHeight="1" hidden="1">
      <c r="A12" s="39" t="s">
        <v>104</v>
      </c>
      <c r="B12" s="34" t="s">
        <v>106</v>
      </c>
      <c r="C12" s="28"/>
      <c r="D12" s="46"/>
      <c r="E12" s="23"/>
      <c r="F12" s="10"/>
      <c r="G12" s="10"/>
      <c r="H12" s="10"/>
      <c r="I12" s="11"/>
      <c r="J12" s="11"/>
      <c r="K12" s="11"/>
      <c r="L12" s="19"/>
      <c r="M12" s="61"/>
      <c r="N12" s="55"/>
    </row>
    <row r="13" spans="1:14" ht="21.75" customHeight="1">
      <c r="A13" s="39" t="s">
        <v>105</v>
      </c>
      <c r="B13" s="34" t="s">
        <v>107</v>
      </c>
      <c r="C13" s="28"/>
      <c r="D13" s="46">
        <v>1000</v>
      </c>
      <c r="E13" s="23"/>
      <c r="F13" s="10"/>
      <c r="G13" s="10"/>
      <c r="H13" s="10"/>
      <c r="I13" s="11"/>
      <c r="J13" s="11"/>
      <c r="K13" s="11"/>
      <c r="L13" s="19">
        <f>SUM(C13:K13)</f>
        <v>1000</v>
      </c>
      <c r="M13" s="61" t="s">
        <v>105</v>
      </c>
      <c r="N13" s="55"/>
    </row>
    <row r="14" spans="1:14" ht="21.75" customHeight="1" hidden="1">
      <c r="A14" s="39" t="s">
        <v>31</v>
      </c>
      <c r="B14" s="34" t="s">
        <v>32</v>
      </c>
      <c r="C14" s="28"/>
      <c r="D14" s="46"/>
      <c r="E14" s="23"/>
      <c r="F14" s="17"/>
      <c r="G14" s="17"/>
      <c r="H14" s="17"/>
      <c r="I14" s="11"/>
      <c r="J14" s="11"/>
      <c r="K14" s="11"/>
      <c r="L14" s="19"/>
      <c r="M14" s="61" t="s">
        <v>31</v>
      </c>
      <c r="N14" s="56"/>
    </row>
    <row r="15" spans="1:14" ht="21.75" customHeight="1">
      <c r="A15" s="39" t="s">
        <v>182</v>
      </c>
      <c r="B15" s="34" t="s">
        <v>183</v>
      </c>
      <c r="C15" s="28"/>
      <c r="D15" s="46"/>
      <c r="E15" s="23"/>
      <c r="F15" s="17"/>
      <c r="G15" s="17"/>
      <c r="H15" s="17"/>
      <c r="I15" s="11"/>
      <c r="J15" s="11"/>
      <c r="K15" s="11">
        <v>1000</v>
      </c>
      <c r="L15" s="19">
        <v>1000</v>
      </c>
      <c r="M15" s="61" t="s">
        <v>182</v>
      </c>
      <c r="N15" s="56"/>
    </row>
    <row r="16" spans="1:14" ht="21.75" customHeight="1">
      <c r="A16" s="39" t="s">
        <v>31</v>
      </c>
      <c r="B16" s="34" t="s">
        <v>184</v>
      </c>
      <c r="C16" s="28"/>
      <c r="D16" s="46"/>
      <c r="E16" s="23"/>
      <c r="F16" s="17"/>
      <c r="G16" s="17"/>
      <c r="H16" s="17"/>
      <c r="I16" s="11"/>
      <c r="J16" s="11"/>
      <c r="K16" s="11">
        <v>1500</v>
      </c>
      <c r="L16" s="19">
        <v>1500</v>
      </c>
      <c r="M16" s="61" t="s">
        <v>31</v>
      </c>
      <c r="N16" s="56"/>
    </row>
    <row r="17" spans="1:14" ht="21.75" customHeight="1">
      <c r="A17" s="39" t="s">
        <v>20</v>
      </c>
      <c r="B17" s="34" t="s">
        <v>21</v>
      </c>
      <c r="C17" s="28"/>
      <c r="D17" s="46"/>
      <c r="E17" s="23"/>
      <c r="F17" s="10"/>
      <c r="G17" s="10"/>
      <c r="H17" s="10"/>
      <c r="I17" s="11"/>
      <c r="J17" s="11">
        <v>600</v>
      </c>
      <c r="K17" s="11"/>
      <c r="L17" s="19">
        <f>SUM(F17:K17)</f>
        <v>600</v>
      </c>
      <c r="M17" s="61" t="s">
        <v>20</v>
      </c>
      <c r="N17" s="55"/>
    </row>
    <row r="18" spans="1:14" ht="21.75" customHeight="1">
      <c r="A18" s="39" t="s">
        <v>91</v>
      </c>
      <c r="B18" s="34" t="s">
        <v>92</v>
      </c>
      <c r="C18" s="28"/>
      <c r="D18" s="46">
        <v>1000</v>
      </c>
      <c r="E18" s="23"/>
      <c r="F18" s="10"/>
      <c r="G18" s="10"/>
      <c r="H18" s="10">
        <v>3000</v>
      </c>
      <c r="I18" s="11"/>
      <c r="J18" s="11"/>
      <c r="K18" s="11"/>
      <c r="L18" s="19">
        <f>SUM(C18:K18)</f>
        <v>4000</v>
      </c>
      <c r="M18" s="61" t="s">
        <v>91</v>
      </c>
      <c r="N18" s="55"/>
    </row>
    <row r="19" spans="1:14" ht="21.75" customHeight="1">
      <c r="A19" s="39" t="s">
        <v>90</v>
      </c>
      <c r="B19" s="34" t="s">
        <v>164</v>
      </c>
      <c r="C19" s="28"/>
      <c r="D19" s="46"/>
      <c r="E19" s="23"/>
      <c r="F19" s="10"/>
      <c r="G19" s="10"/>
      <c r="H19" s="10"/>
      <c r="I19" s="11"/>
      <c r="J19" s="11">
        <v>1000</v>
      </c>
      <c r="K19" s="11"/>
      <c r="L19" s="19">
        <f>SUM(C19:K19)</f>
        <v>1000</v>
      </c>
      <c r="M19" s="61" t="s">
        <v>90</v>
      </c>
      <c r="N19" s="55"/>
    </row>
    <row r="20" spans="1:14" ht="21.75" customHeight="1" hidden="1">
      <c r="A20" s="39" t="s">
        <v>108</v>
      </c>
      <c r="B20" s="34" t="s">
        <v>109</v>
      </c>
      <c r="C20" s="28"/>
      <c r="D20" s="46"/>
      <c r="E20" s="23"/>
      <c r="F20" s="10"/>
      <c r="G20" s="10"/>
      <c r="H20" s="10"/>
      <c r="I20" s="11"/>
      <c r="J20" s="11"/>
      <c r="K20" s="11"/>
      <c r="L20" s="19"/>
      <c r="M20" s="61"/>
      <c r="N20" s="57"/>
    </row>
    <row r="21" spans="1:14" ht="21.75" customHeight="1">
      <c r="A21" s="40" t="s">
        <v>1</v>
      </c>
      <c r="B21" s="35" t="s">
        <v>15</v>
      </c>
      <c r="C21" s="29"/>
      <c r="D21" s="47"/>
      <c r="E21" s="24"/>
      <c r="F21" s="17"/>
      <c r="G21" s="17"/>
      <c r="H21" s="17"/>
      <c r="I21" s="11"/>
      <c r="J21" s="11"/>
      <c r="K21" s="11">
        <v>4100</v>
      </c>
      <c r="L21" s="20">
        <v>4100</v>
      </c>
      <c r="M21" s="62" t="s">
        <v>1</v>
      </c>
      <c r="N21" s="57"/>
    </row>
    <row r="22" spans="1:14" ht="21.75" customHeight="1">
      <c r="A22" s="40" t="s">
        <v>33</v>
      </c>
      <c r="B22" s="35" t="s">
        <v>34</v>
      </c>
      <c r="C22" s="29"/>
      <c r="D22" s="47"/>
      <c r="E22" s="24"/>
      <c r="F22" s="10"/>
      <c r="G22" s="10"/>
      <c r="H22" s="10"/>
      <c r="I22" s="11"/>
      <c r="J22" s="11">
        <v>4500</v>
      </c>
      <c r="K22" s="11"/>
      <c r="L22" s="20">
        <f>SUM(C22:K22)</f>
        <v>4500</v>
      </c>
      <c r="M22" s="62" t="s">
        <v>33</v>
      </c>
      <c r="N22" s="55"/>
    </row>
    <row r="23" spans="1:14" ht="21.75" customHeight="1">
      <c r="A23" s="40" t="s">
        <v>27</v>
      </c>
      <c r="B23" s="35" t="s">
        <v>28</v>
      </c>
      <c r="C23" s="29"/>
      <c r="D23" s="47"/>
      <c r="E23" s="24"/>
      <c r="F23" s="10"/>
      <c r="G23" s="10"/>
      <c r="H23" s="10"/>
      <c r="I23" s="11"/>
      <c r="J23" s="11">
        <v>18000</v>
      </c>
      <c r="K23" s="11"/>
      <c r="L23" s="20">
        <f>SUM(G23:K23)</f>
        <v>18000</v>
      </c>
      <c r="M23" s="62" t="s">
        <v>27</v>
      </c>
      <c r="N23" s="55"/>
    </row>
    <row r="24" spans="1:14" ht="21.75" customHeight="1">
      <c r="A24" s="40" t="s">
        <v>110</v>
      </c>
      <c r="B24" s="35" t="s">
        <v>111</v>
      </c>
      <c r="C24" s="29"/>
      <c r="D24" s="47"/>
      <c r="E24" s="24"/>
      <c r="F24" s="10"/>
      <c r="G24" s="10"/>
      <c r="H24" s="10"/>
      <c r="I24" s="11"/>
      <c r="J24" s="11">
        <v>2000</v>
      </c>
      <c r="K24" s="11"/>
      <c r="L24" s="20">
        <f>SUM(G24:K24)</f>
        <v>2000</v>
      </c>
      <c r="M24" s="62" t="s">
        <v>110</v>
      </c>
      <c r="N24" s="55"/>
    </row>
    <row r="25" spans="1:14" ht="21.75" customHeight="1">
      <c r="A25" s="40" t="s">
        <v>112</v>
      </c>
      <c r="B25" s="35" t="s">
        <v>113</v>
      </c>
      <c r="C25" s="29"/>
      <c r="D25" s="47">
        <v>1000</v>
      </c>
      <c r="E25" s="24"/>
      <c r="F25" s="10"/>
      <c r="G25" s="10"/>
      <c r="H25" s="10"/>
      <c r="I25" s="11"/>
      <c r="J25" s="11"/>
      <c r="K25" s="11"/>
      <c r="L25" s="20">
        <f>SUM(C25:K25)</f>
        <v>1000</v>
      </c>
      <c r="M25" s="62" t="s">
        <v>112</v>
      </c>
      <c r="N25" s="55"/>
    </row>
    <row r="26" spans="1:14" ht="21.75" customHeight="1">
      <c r="A26" s="40" t="s">
        <v>170</v>
      </c>
      <c r="B26" s="35" t="s">
        <v>171</v>
      </c>
      <c r="C26" s="29"/>
      <c r="D26" s="47"/>
      <c r="E26" s="24"/>
      <c r="F26" s="10"/>
      <c r="G26" s="10"/>
      <c r="H26" s="10"/>
      <c r="I26" s="11"/>
      <c r="J26" s="11"/>
      <c r="K26" s="11">
        <v>2000</v>
      </c>
      <c r="L26" s="20">
        <v>2000</v>
      </c>
      <c r="M26" s="62" t="s">
        <v>170</v>
      </c>
      <c r="N26" s="55"/>
    </row>
    <row r="27" spans="1:14" ht="21.75" customHeight="1" hidden="1">
      <c r="A27" s="40" t="s">
        <v>114</v>
      </c>
      <c r="B27" s="35" t="s">
        <v>116</v>
      </c>
      <c r="C27" s="29"/>
      <c r="D27" s="47"/>
      <c r="E27" s="24"/>
      <c r="F27" s="17"/>
      <c r="G27" s="17"/>
      <c r="H27" s="10"/>
      <c r="I27" s="16"/>
      <c r="J27" s="16"/>
      <c r="K27" s="16"/>
      <c r="L27" s="20"/>
      <c r="M27" s="62"/>
      <c r="N27" s="56"/>
    </row>
    <row r="28" spans="1:14" ht="21.75" customHeight="1" hidden="1">
      <c r="A28" s="40" t="s">
        <v>115</v>
      </c>
      <c r="B28" s="35" t="s">
        <v>117</v>
      </c>
      <c r="C28" s="29"/>
      <c r="D28" s="47"/>
      <c r="E28" s="24"/>
      <c r="F28" s="17"/>
      <c r="G28" s="17"/>
      <c r="H28" s="10"/>
      <c r="I28" s="16"/>
      <c r="J28" s="16"/>
      <c r="K28" s="16"/>
      <c r="L28" s="20"/>
      <c r="M28" s="62"/>
      <c r="N28" s="56"/>
    </row>
    <row r="29" spans="1:14" ht="21.75" customHeight="1">
      <c r="A29" s="40" t="s">
        <v>66</v>
      </c>
      <c r="B29" s="35" t="s">
        <v>67</v>
      </c>
      <c r="C29" s="29">
        <v>1000</v>
      </c>
      <c r="D29" s="47"/>
      <c r="E29" s="24"/>
      <c r="F29" s="17"/>
      <c r="G29" s="17"/>
      <c r="H29" s="17"/>
      <c r="I29" s="16"/>
      <c r="J29" s="16"/>
      <c r="K29" s="16"/>
      <c r="L29" s="20">
        <f>SUM(C29:K29)</f>
        <v>1000</v>
      </c>
      <c r="M29" s="62" t="s">
        <v>66</v>
      </c>
      <c r="N29" s="56"/>
    </row>
    <row r="30" spans="1:14" ht="21.75" customHeight="1" hidden="1">
      <c r="A30" s="40" t="s">
        <v>118</v>
      </c>
      <c r="B30" s="35" t="s">
        <v>119</v>
      </c>
      <c r="C30" s="29"/>
      <c r="D30" s="47"/>
      <c r="E30" s="24"/>
      <c r="F30" s="17"/>
      <c r="G30" s="17"/>
      <c r="H30" s="17"/>
      <c r="I30" s="16"/>
      <c r="J30" s="16"/>
      <c r="K30" s="16"/>
      <c r="L30" s="20"/>
      <c r="M30" s="62"/>
      <c r="N30" s="56"/>
    </row>
    <row r="31" spans="1:14" ht="21.75" customHeight="1" hidden="1">
      <c r="A31" s="40" t="s">
        <v>120</v>
      </c>
      <c r="B31" s="35" t="s">
        <v>121</v>
      </c>
      <c r="C31" s="29"/>
      <c r="D31" s="47"/>
      <c r="E31" s="24"/>
      <c r="F31" s="17"/>
      <c r="G31" s="17"/>
      <c r="H31" s="17"/>
      <c r="I31" s="16"/>
      <c r="J31" s="16"/>
      <c r="K31" s="16"/>
      <c r="L31" s="20"/>
      <c r="M31" s="62"/>
      <c r="N31" s="56"/>
    </row>
    <row r="32" spans="1:14" ht="21.75" customHeight="1">
      <c r="A32" s="40" t="s">
        <v>176</v>
      </c>
      <c r="B32" s="35" t="s">
        <v>177</v>
      </c>
      <c r="C32" s="29"/>
      <c r="D32" s="47"/>
      <c r="E32" s="24"/>
      <c r="F32" s="17"/>
      <c r="G32" s="17"/>
      <c r="H32" s="17"/>
      <c r="I32" s="16"/>
      <c r="J32" s="16"/>
      <c r="K32" s="11">
        <v>3000</v>
      </c>
      <c r="L32" s="20">
        <v>3000</v>
      </c>
      <c r="M32" s="62" t="s">
        <v>176</v>
      </c>
      <c r="N32" s="56"/>
    </row>
    <row r="33" spans="1:14" ht="21.75" customHeight="1">
      <c r="A33" s="40" t="s">
        <v>68</v>
      </c>
      <c r="B33" s="35" t="s">
        <v>69</v>
      </c>
      <c r="C33" s="29">
        <v>2000</v>
      </c>
      <c r="D33" s="47">
        <v>1000</v>
      </c>
      <c r="E33" s="24"/>
      <c r="F33" s="17"/>
      <c r="G33" s="17"/>
      <c r="H33" s="17"/>
      <c r="I33" s="16"/>
      <c r="J33" s="16"/>
      <c r="K33" s="16"/>
      <c r="L33" s="20">
        <f>SUM(C33:K33)</f>
        <v>3000</v>
      </c>
      <c r="M33" s="62" t="s">
        <v>68</v>
      </c>
      <c r="N33" s="56"/>
    </row>
    <row r="34" spans="1:14" ht="21.75" customHeight="1" hidden="1">
      <c r="A34" s="40" t="s">
        <v>122</v>
      </c>
      <c r="B34" s="35" t="s">
        <v>123</v>
      </c>
      <c r="C34" s="29"/>
      <c r="D34" s="47"/>
      <c r="E34" s="24"/>
      <c r="F34" s="17"/>
      <c r="G34" s="17"/>
      <c r="H34" s="17"/>
      <c r="I34" s="16"/>
      <c r="J34" s="16"/>
      <c r="K34" s="16"/>
      <c r="L34" s="20"/>
      <c r="M34" s="62"/>
      <c r="N34" s="56"/>
    </row>
    <row r="35" spans="1:14" ht="21.75" customHeight="1">
      <c r="A35" s="40" t="s">
        <v>29</v>
      </c>
      <c r="B35" s="35" t="s">
        <v>30</v>
      </c>
      <c r="C35" s="29"/>
      <c r="D35" s="47"/>
      <c r="E35" s="24"/>
      <c r="F35" s="10"/>
      <c r="G35" s="10"/>
      <c r="H35" s="10"/>
      <c r="I35" s="11"/>
      <c r="J35" s="11">
        <v>3100</v>
      </c>
      <c r="K35" s="11"/>
      <c r="L35" s="20">
        <f>SUM(H35:K35)</f>
        <v>3100</v>
      </c>
      <c r="M35" s="62" t="s">
        <v>29</v>
      </c>
      <c r="N35" s="55"/>
    </row>
    <row r="36" spans="1:14" ht="21.75" customHeight="1">
      <c r="A36" s="40" t="s">
        <v>174</v>
      </c>
      <c r="B36" s="35" t="s">
        <v>175</v>
      </c>
      <c r="C36" s="29"/>
      <c r="D36" s="47"/>
      <c r="E36" s="24"/>
      <c r="F36" s="10"/>
      <c r="G36" s="10"/>
      <c r="H36" s="10"/>
      <c r="I36" s="11"/>
      <c r="J36" s="11"/>
      <c r="K36" s="11">
        <v>2000</v>
      </c>
      <c r="L36" s="20">
        <v>2000</v>
      </c>
      <c r="M36" s="62" t="s">
        <v>174</v>
      </c>
      <c r="N36" s="55"/>
    </row>
    <row r="37" spans="1:14" ht="21.75" customHeight="1" hidden="1">
      <c r="A37" s="40" t="s">
        <v>43</v>
      </c>
      <c r="B37" s="35" t="s">
        <v>44</v>
      </c>
      <c r="C37" s="29"/>
      <c r="D37" s="47"/>
      <c r="E37" s="24"/>
      <c r="F37" s="10"/>
      <c r="G37" s="10"/>
      <c r="H37" s="10"/>
      <c r="I37" s="11"/>
      <c r="J37" s="11"/>
      <c r="K37" s="11"/>
      <c r="L37" s="20"/>
      <c r="M37" s="62" t="s">
        <v>43</v>
      </c>
      <c r="N37" s="55"/>
    </row>
    <row r="38" spans="1:14" ht="21.75" customHeight="1" hidden="1">
      <c r="A38" s="40" t="s">
        <v>137</v>
      </c>
      <c r="B38" s="35" t="s">
        <v>138</v>
      </c>
      <c r="C38" s="29"/>
      <c r="D38" s="47"/>
      <c r="E38" s="24"/>
      <c r="F38" s="10"/>
      <c r="G38" s="10"/>
      <c r="H38" s="10"/>
      <c r="I38" s="11"/>
      <c r="J38" s="11"/>
      <c r="K38" s="11"/>
      <c r="L38" s="20"/>
      <c r="M38" s="62"/>
      <c r="N38" s="55"/>
    </row>
    <row r="39" spans="1:14" ht="21.75" customHeight="1" hidden="1">
      <c r="A39" s="40" t="s">
        <v>139</v>
      </c>
      <c r="B39" s="35" t="s">
        <v>140</v>
      </c>
      <c r="C39" s="29"/>
      <c r="D39" s="47"/>
      <c r="E39" s="24"/>
      <c r="F39" s="17"/>
      <c r="G39" s="17"/>
      <c r="H39" s="10"/>
      <c r="I39" s="43"/>
      <c r="J39" s="11"/>
      <c r="K39" s="11"/>
      <c r="L39" s="20"/>
      <c r="M39" s="62"/>
      <c r="N39" s="58"/>
    </row>
    <row r="40" spans="1:14" ht="21.75" customHeight="1">
      <c r="A40" s="40" t="s">
        <v>172</v>
      </c>
      <c r="B40" s="35" t="s">
        <v>173</v>
      </c>
      <c r="C40" s="29"/>
      <c r="D40" s="47"/>
      <c r="E40" s="24"/>
      <c r="F40" s="17"/>
      <c r="G40" s="17"/>
      <c r="H40" s="10"/>
      <c r="I40" s="43"/>
      <c r="J40" s="11"/>
      <c r="K40" s="11">
        <v>4500</v>
      </c>
      <c r="L40" s="20">
        <v>4500</v>
      </c>
      <c r="M40" s="62" t="s">
        <v>172</v>
      </c>
      <c r="N40" s="58"/>
    </row>
    <row r="41" spans="1:14" ht="21.75" customHeight="1">
      <c r="A41" s="40" t="s">
        <v>187</v>
      </c>
      <c r="B41" s="35" t="s">
        <v>188</v>
      </c>
      <c r="C41" s="29"/>
      <c r="D41" s="47"/>
      <c r="E41" s="24"/>
      <c r="F41" s="17"/>
      <c r="G41" s="17"/>
      <c r="H41" s="10"/>
      <c r="I41" s="43"/>
      <c r="J41" s="11"/>
      <c r="K41" s="11">
        <v>2500</v>
      </c>
      <c r="L41" s="20">
        <v>2500</v>
      </c>
      <c r="M41" s="62" t="s">
        <v>187</v>
      </c>
      <c r="N41" s="58"/>
    </row>
    <row r="42" spans="1:14" ht="21.75" customHeight="1">
      <c r="A42" s="40" t="s">
        <v>141</v>
      </c>
      <c r="B42" s="35" t="s">
        <v>142</v>
      </c>
      <c r="C42" s="29"/>
      <c r="D42" s="47">
        <v>1000</v>
      </c>
      <c r="E42" s="24"/>
      <c r="F42" s="17"/>
      <c r="G42" s="17"/>
      <c r="H42" s="10"/>
      <c r="I42" s="43"/>
      <c r="J42" s="11"/>
      <c r="K42" s="11"/>
      <c r="L42" s="20">
        <f>SUM(C42:K42)</f>
        <v>1000</v>
      </c>
      <c r="M42" s="62" t="s">
        <v>141</v>
      </c>
      <c r="N42" s="58"/>
    </row>
    <row r="43" spans="1:14" ht="21.75" customHeight="1">
      <c r="A43" s="40" t="s">
        <v>126</v>
      </c>
      <c r="B43" s="35" t="s">
        <v>127</v>
      </c>
      <c r="C43" s="29"/>
      <c r="D43" s="47"/>
      <c r="E43" s="25"/>
      <c r="F43" s="17"/>
      <c r="G43" s="17"/>
      <c r="H43" s="10"/>
      <c r="I43" s="16"/>
      <c r="J43" s="11">
        <v>500</v>
      </c>
      <c r="K43" s="11"/>
      <c r="L43" s="20">
        <v>500</v>
      </c>
      <c r="M43" s="62" t="s">
        <v>126</v>
      </c>
      <c r="N43" s="56"/>
    </row>
    <row r="44" spans="1:14" ht="21.75" customHeight="1" hidden="1">
      <c r="A44" s="40" t="s">
        <v>143</v>
      </c>
      <c r="B44" s="35" t="s">
        <v>144</v>
      </c>
      <c r="C44" s="29"/>
      <c r="D44" s="47"/>
      <c r="E44" s="25"/>
      <c r="F44" s="17"/>
      <c r="G44" s="17"/>
      <c r="H44" s="10"/>
      <c r="I44" s="16"/>
      <c r="J44" s="11"/>
      <c r="K44" s="11"/>
      <c r="L44" s="20"/>
      <c r="M44" s="62"/>
      <c r="N44" s="56"/>
    </row>
    <row r="45" spans="1:14" ht="21.75" customHeight="1" hidden="1">
      <c r="A45" s="40" t="s">
        <v>145</v>
      </c>
      <c r="B45" s="35" t="s">
        <v>146</v>
      </c>
      <c r="C45" s="29"/>
      <c r="D45" s="47"/>
      <c r="E45" s="25"/>
      <c r="F45" s="17"/>
      <c r="G45" s="17"/>
      <c r="H45" s="10"/>
      <c r="I45" s="16"/>
      <c r="J45" s="11"/>
      <c r="K45" s="11"/>
      <c r="L45" s="20"/>
      <c r="M45" s="62"/>
      <c r="N45" s="56"/>
    </row>
    <row r="46" spans="1:14" ht="21.75" customHeight="1">
      <c r="A46" s="40" t="s">
        <v>70</v>
      </c>
      <c r="B46" s="35" t="s">
        <v>71</v>
      </c>
      <c r="C46" s="29">
        <v>2000</v>
      </c>
      <c r="D46" s="47"/>
      <c r="E46" s="24"/>
      <c r="F46" s="10"/>
      <c r="G46" s="10"/>
      <c r="H46" s="10"/>
      <c r="I46" s="11"/>
      <c r="J46" s="11"/>
      <c r="K46" s="11"/>
      <c r="L46" s="20">
        <f>SUM(C46:K46)</f>
        <v>2000</v>
      </c>
      <c r="M46" s="62" t="s">
        <v>70</v>
      </c>
      <c r="N46" s="55"/>
    </row>
    <row r="47" spans="1:14" ht="21.75" customHeight="1" hidden="1">
      <c r="A47" s="40" t="s">
        <v>147</v>
      </c>
      <c r="B47" s="35" t="s">
        <v>148</v>
      </c>
      <c r="C47" s="29"/>
      <c r="D47" s="47"/>
      <c r="E47" s="24"/>
      <c r="F47" s="10"/>
      <c r="G47" s="10"/>
      <c r="H47" s="10"/>
      <c r="I47" s="11"/>
      <c r="J47" s="11"/>
      <c r="K47" s="11"/>
      <c r="L47" s="20"/>
      <c r="M47" s="62"/>
      <c r="N47" s="55"/>
    </row>
    <row r="48" spans="1:14" ht="21.75" customHeight="1">
      <c r="A48" s="40" t="s">
        <v>149</v>
      </c>
      <c r="B48" s="35" t="s">
        <v>150</v>
      </c>
      <c r="C48" s="29"/>
      <c r="D48" s="47">
        <v>1000</v>
      </c>
      <c r="E48" s="24"/>
      <c r="F48" s="10"/>
      <c r="G48" s="10"/>
      <c r="H48" s="10"/>
      <c r="I48" s="11"/>
      <c r="J48" s="11"/>
      <c r="K48" s="11"/>
      <c r="L48" s="20">
        <f>SUM(C48:K48)</f>
        <v>1000</v>
      </c>
      <c r="M48" s="62" t="s">
        <v>149</v>
      </c>
      <c r="N48" s="55"/>
    </row>
    <row r="49" spans="1:14" ht="21.75" customHeight="1" hidden="1">
      <c r="A49" s="40" t="s">
        <v>151</v>
      </c>
      <c r="B49" s="35" t="s">
        <v>152</v>
      </c>
      <c r="C49" s="29"/>
      <c r="D49" s="47"/>
      <c r="E49" s="24"/>
      <c r="F49" s="10"/>
      <c r="G49" s="10"/>
      <c r="H49" s="10"/>
      <c r="I49" s="11"/>
      <c r="J49" s="11"/>
      <c r="K49" s="11"/>
      <c r="L49" s="20"/>
      <c r="M49" s="62"/>
      <c r="N49" s="55"/>
    </row>
    <row r="50" spans="1:14" ht="21.75" customHeight="1">
      <c r="A50" s="40" t="s">
        <v>2</v>
      </c>
      <c r="B50" s="35" t="s">
        <v>3</v>
      </c>
      <c r="C50" s="29"/>
      <c r="D50" s="47"/>
      <c r="E50" s="24"/>
      <c r="F50" s="10"/>
      <c r="G50" s="10"/>
      <c r="H50" s="10"/>
      <c r="I50" s="11"/>
      <c r="J50" s="11"/>
      <c r="K50" s="11">
        <v>5000</v>
      </c>
      <c r="L50" s="20">
        <v>0</v>
      </c>
      <c r="M50" s="62" t="s">
        <v>2</v>
      </c>
      <c r="N50" s="82">
        <v>42681</v>
      </c>
    </row>
    <row r="51" spans="1:14" ht="21.75" customHeight="1">
      <c r="A51" s="40" t="s">
        <v>47</v>
      </c>
      <c r="B51" s="35" t="s">
        <v>48</v>
      </c>
      <c r="C51" s="29"/>
      <c r="D51" s="47"/>
      <c r="E51" s="24"/>
      <c r="F51" s="10">
        <v>500</v>
      </c>
      <c r="G51" s="10"/>
      <c r="H51" s="10"/>
      <c r="I51" s="11"/>
      <c r="J51" s="11"/>
      <c r="K51" s="11"/>
      <c r="L51" s="20">
        <f>SUM(C51:K51)</f>
        <v>500</v>
      </c>
      <c r="M51" s="62" t="s">
        <v>47</v>
      </c>
      <c r="N51" s="55"/>
    </row>
    <row r="52" spans="1:14" ht="21.75" customHeight="1">
      <c r="A52" s="40" t="s">
        <v>45</v>
      </c>
      <c r="B52" s="35" t="s">
        <v>46</v>
      </c>
      <c r="C52" s="29"/>
      <c r="D52" s="47"/>
      <c r="E52" s="24"/>
      <c r="F52" s="10"/>
      <c r="G52" s="10"/>
      <c r="H52" s="10">
        <v>500</v>
      </c>
      <c r="I52" s="11"/>
      <c r="J52" s="11">
        <v>500</v>
      </c>
      <c r="K52" s="11"/>
      <c r="L52" s="20">
        <f>SUM(H52:K52)</f>
        <v>1000</v>
      </c>
      <c r="M52" s="62" t="s">
        <v>45</v>
      </c>
      <c r="N52" s="55"/>
    </row>
    <row r="53" spans="1:14" ht="21.75" customHeight="1">
      <c r="A53" s="40" t="s">
        <v>24</v>
      </c>
      <c r="B53" s="35" t="s">
        <v>131</v>
      </c>
      <c r="C53" s="29"/>
      <c r="D53" s="47"/>
      <c r="E53" s="24"/>
      <c r="F53" s="10"/>
      <c r="G53" s="10"/>
      <c r="H53" s="10"/>
      <c r="I53" s="11"/>
      <c r="J53" s="11">
        <v>1500</v>
      </c>
      <c r="K53" s="11"/>
      <c r="L53" s="20">
        <v>1500</v>
      </c>
      <c r="M53" s="62" t="s">
        <v>24</v>
      </c>
      <c r="N53" s="55"/>
    </row>
    <row r="54" spans="1:14" ht="21.75" customHeight="1">
      <c r="A54" s="40" t="s">
        <v>18</v>
      </c>
      <c r="B54" s="35" t="s">
        <v>19</v>
      </c>
      <c r="C54" s="29"/>
      <c r="D54" s="47"/>
      <c r="E54" s="24"/>
      <c r="F54" s="10"/>
      <c r="G54" s="10"/>
      <c r="H54" s="10"/>
      <c r="I54" s="11"/>
      <c r="J54" s="11">
        <v>1000</v>
      </c>
      <c r="K54" s="11">
        <v>1500</v>
      </c>
      <c r="L54" s="20">
        <f>SUM(J54:K54)</f>
        <v>2500</v>
      </c>
      <c r="M54" s="62" t="s">
        <v>18</v>
      </c>
      <c r="N54" s="55"/>
    </row>
    <row r="55" spans="1:14" ht="21.75" customHeight="1">
      <c r="A55" s="40" t="s">
        <v>94</v>
      </c>
      <c r="B55" s="35" t="s">
        <v>95</v>
      </c>
      <c r="C55" s="29"/>
      <c r="D55" s="47"/>
      <c r="E55" s="24"/>
      <c r="F55" s="10"/>
      <c r="G55" s="10"/>
      <c r="H55" s="10"/>
      <c r="I55" s="11"/>
      <c r="J55" s="11">
        <v>1000</v>
      </c>
      <c r="K55" s="11"/>
      <c r="L55" s="20">
        <v>1000</v>
      </c>
      <c r="M55" s="62" t="s">
        <v>94</v>
      </c>
      <c r="N55" s="55"/>
    </row>
    <row r="56" spans="1:14" ht="21.75" customHeight="1">
      <c r="A56" s="40" t="s">
        <v>124</v>
      </c>
      <c r="B56" s="35" t="s">
        <v>125</v>
      </c>
      <c r="C56" s="29"/>
      <c r="D56" s="47"/>
      <c r="E56" s="24"/>
      <c r="F56" s="10"/>
      <c r="G56" s="10"/>
      <c r="H56" s="10"/>
      <c r="I56" s="11"/>
      <c r="J56" s="11">
        <v>2000</v>
      </c>
      <c r="K56" s="11"/>
      <c r="L56" s="20">
        <v>2000</v>
      </c>
      <c r="M56" s="62" t="s">
        <v>124</v>
      </c>
      <c r="N56" s="55"/>
    </row>
    <row r="57" spans="1:14" ht="21.75" customHeight="1">
      <c r="A57" s="40" t="s">
        <v>35</v>
      </c>
      <c r="B57" s="35" t="s">
        <v>36</v>
      </c>
      <c r="C57" s="29"/>
      <c r="D57" s="47">
        <v>1000</v>
      </c>
      <c r="E57" s="24"/>
      <c r="F57" s="10"/>
      <c r="G57" s="10"/>
      <c r="H57" s="10"/>
      <c r="I57" s="11"/>
      <c r="J57" s="11">
        <v>2000</v>
      </c>
      <c r="K57" s="11"/>
      <c r="L57" s="20">
        <f>SUM(C57:K57)</f>
        <v>3000</v>
      </c>
      <c r="M57" s="62" t="s">
        <v>35</v>
      </c>
      <c r="N57" s="55"/>
    </row>
    <row r="58" spans="1:14" ht="21.75" customHeight="1">
      <c r="A58" s="40" t="s">
        <v>153</v>
      </c>
      <c r="B58" s="35" t="s">
        <v>154</v>
      </c>
      <c r="C58" s="29">
        <v>1000</v>
      </c>
      <c r="D58" s="47">
        <v>1000</v>
      </c>
      <c r="E58" s="24"/>
      <c r="F58" s="10"/>
      <c r="G58" s="10"/>
      <c r="H58" s="10"/>
      <c r="I58" s="11"/>
      <c r="J58" s="11"/>
      <c r="K58" s="11"/>
      <c r="L58" s="20">
        <f>SUM(C58:K58)</f>
        <v>2000</v>
      </c>
      <c r="M58" s="62" t="s">
        <v>153</v>
      </c>
      <c r="N58" s="55"/>
    </row>
    <row r="59" spans="1:14" ht="21.75" customHeight="1" hidden="1">
      <c r="A59" s="40" t="s">
        <v>74</v>
      </c>
      <c r="B59" s="35" t="s">
        <v>75</v>
      </c>
      <c r="C59" s="29"/>
      <c r="D59" s="47"/>
      <c r="E59" s="24"/>
      <c r="F59" s="10"/>
      <c r="G59" s="10"/>
      <c r="H59" s="10"/>
      <c r="I59" s="11"/>
      <c r="J59" s="11"/>
      <c r="K59" s="11"/>
      <c r="L59" s="20">
        <f>SUM(C59:K59)</f>
        <v>0</v>
      </c>
      <c r="M59" s="62" t="s">
        <v>74</v>
      </c>
      <c r="N59" s="55"/>
    </row>
    <row r="60" spans="1:14" ht="21.75" customHeight="1">
      <c r="A60" s="40" t="s">
        <v>72</v>
      </c>
      <c r="B60" s="35" t="s">
        <v>73</v>
      </c>
      <c r="C60" s="29">
        <v>4000</v>
      </c>
      <c r="D60" s="47">
        <v>1000</v>
      </c>
      <c r="E60" s="24"/>
      <c r="F60" s="10"/>
      <c r="G60" s="10"/>
      <c r="H60" s="10"/>
      <c r="I60" s="11"/>
      <c r="J60" s="11"/>
      <c r="K60" s="11"/>
      <c r="L60" s="20">
        <f>SUM(C60:K60)</f>
        <v>5000</v>
      </c>
      <c r="M60" s="62" t="s">
        <v>72</v>
      </c>
      <c r="N60" s="55"/>
    </row>
    <row r="61" spans="1:14" ht="21.75" customHeight="1">
      <c r="A61" s="40" t="s">
        <v>4</v>
      </c>
      <c r="B61" s="35" t="s">
        <v>5</v>
      </c>
      <c r="C61" s="29"/>
      <c r="D61" s="47"/>
      <c r="E61" s="24"/>
      <c r="F61" s="10"/>
      <c r="G61" s="10"/>
      <c r="H61" s="10"/>
      <c r="I61" s="11"/>
      <c r="J61" s="11">
        <v>3600</v>
      </c>
      <c r="K61" s="11">
        <v>4700</v>
      </c>
      <c r="L61" s="20">
        <v>8300</v>
      </c>
      <c r="M61" s="62" t="s">
        <v>4</v>
      </c>
      <c r="N61" s="55"/>
    </row>
    <row r="62" spans="1:14" ht="21.75" customHeight="1" hidden="1">
      <c r="A62" s="40" t="s">
        <v>132</v>
      </c>
      <c r="B62" s="35" t="s">
        <v>128</v>
      </c>
      <c r="C62" s="29"/>
      <c r="D62" s="47"/>
      <c r="E62" s="24"/>
      <c r="F62" s="10"/>
      <c r="G62" s="10"/>
      <c r="H62" s="10"/>
      <c r="I62" s="11"/>
      <c r="J62" s="11"/>
      <c r="K62" s="11"/>
      <c r="L62" s="20"/>
      <c r="M62" s="62"/>
      <c r="N62" s="55"/>
    </row>
    <row r="63" spans="1:14" ht="21.75" customHeight="1">
      <c r="A63" s="40" t="s">
        <v>132</v>
      </c>
      <c r="B63" s="35" t="s">
        <v>166</v>
      </c>
      <c r="C63" s="29"/>
      <c r="D63" s="47"/>
      <c r="E63" s="24"/>
      <c r="F63" s="10"/>
      <c r="G63" s="10"/>
      <c r="H63" s="10"/>
      <c r="I63" s="11"/>
      <c r="J63" s="11"/>
      <c r="K63" s="11">
        <v>1000</v>
      </c>
      <c r="L63" s="20">
        <v>0</v>
      </c>
      <c r="M63" s="62" t="s">
        <v>132</v>
      </c>
      <c r="N63" s="92">
        <v>42703</v>
      </c>
    </row>
    <row r="64" spans="1:14" ht="21.75" customHeight="1">
      <c r="A64" s="40" t="s">
        <v>16</v>
      </c>
      <c r="B64" s="35" t="s">
        <v>17</v>
      </c>
      <c r="C64" s="29"/>
      <c r="D64" s="47">
        <v>1000</v>
      </c>
      <c r="E64" s="24"/>
      <c r="F64" s="10"/>
      <c r="G64" s="10"/>
      <c r="H64" s="10"/>
      <c r="I64" s="11"/>
      <c r="J64" s="11"/>
      <c r="K64" s="11">
        <v>5500</v>
      </c>
      <c r="L64" s="20">
        <v>6500</v>
      </c>
      <c r="M64" s="62" t="s">
        <v>16</v>
      </c>
      <c r="N64" s="55"/>
    </row>
    <row r="65" spans="1:14" ht="21.75" customHeight="1">
      <c r="A65" s="40" t="s">
        <v>6</v>
      </c>
      <c r="B65" s="35" t="s">
        <v>93</v>
      </c>
      <c r="C65" s="29"/>
      <c r="D65" s="47"/>
      <c r="E65" s="24"/>
      <c r="F65" s="10"/>
      <c r="G65" s="10"/>
      <c r="H65" s="10"/>
      <c r="I65" s="11"/>
      <c r="J65" s="11"/>
      <c r="K65" s="11">
        <v>600</v>
      </c>
      <c r="L65" s="20">
        <f>SUM(G65:K65)</f>
        <v>600</v>
      </c>
      <c r="M65" s="62" t="s">
        <v>6</v>
      </c>
      <c r="N65" s="57"/>
    </row>
    <row r="66" spans="1:14" ht="21.75" customHeight="1">
      <c r="A66" s="40" t="s">
        <v>155</v>
      </c>
      <c r="B66" s="35" t="s">
        <v>77</v>
      </c>
      <c r="C66" s="29">
        <v>1000</v>
      </c>
      <c r="D66" s="47">
        <v>1000</v>
      </c>
      <c r="E66" s="24"/>
      <c r="F66" s="10"/>
      <c r="G66" s="10"/>
      <c r="H66" s="10"/>
      <c r="I66" s="11"/>
      <c r="J66" s="11">
        <v>600</v>
      </c>
      <c r="K66" s="11"/>
      <c r="L66" s="20">
        <f>SUM(C66:K66)</f>
        <v>2600</v>
      </c>
      <c r="M66" s="62" t="s">
        <v>76</v>
      </c>
      <c r="N66" s="57"/>
    </row>
    <row r="67" spans="1:14" ht="21.75" customHeight="1">
      <c r="A67" s="40" t="s">
        <v>7</v>
      </c>
      <c r="B67" s="35" t="s">
        <v>8</v>
      </c>
      <c r="C67" s="29"/>
      <c r="D67" s="47">
        <v>1000</v>
      </c>
      <c r="E67" s="24"/>
      <c r="F67" s="10"/>
      <c r="G67" s="10"/>
      <c r="H67" s="10">
        <v>1100</v>
      </c>
      <c r="I67" s="11">
        <v>1200</v>
      </c>
      <c r="J67" s="11">
        <v>600</v>
      </c>
      <c r="K67" s="11"/>
      <c r="L67" s="20">
        <f>SUM(C67:K67)</f>
        <v>3900</v>
      </c>
      <c r="M67" s="62" t="s">
        <v>7</v>
      </c>
      <c r="N67" s="55"/>
    </row>
    <row r="68" spans="1:14" ht="21.75" customHeight="1">
      <c r="A68" s="40" t="s">
        <v>86</v>
      </c>
      <c r="B68" s="35" t="s">
        <v>87</v>
      </c>
      <c r="C68" s="29"/>
      <c r="D68" s="47"/>
      <c r="E68" s="24"/>
      <c r="F68" s="10"/>
      <c r="G68" s="10">
        <v>500</v>
      </c>
      <c r="H68" s="10"/>
      <c r="I68" s="11">
        <v>500</v>
      </c>
      <c r="J68" s="11">
        <v>500</v>
      </c>
      <c r="K68" s="11"/>
      <c r="L68" s="20">
        <f>SUM(C68:K68)</f>
        <v>1500</v>
      </c>
      <c r="M68" s="62" t="s">
        <v>86</v>
      </c>
      <c r="N68" s="55"/>
    </row>
    <row r="69" spans="1:14" ht="21.75" customHeight="1">
      <c r="A69" s="40" t="s">
        <v>88</v>
      </c>
      <c r="B69" s="35" t="s">
        <v>89</v>
      </c>
      <c r="C69" s="29"/>
      <c r="D69" s="47"/>
      <c r="E69" s="24"/>
      <c r="F69" s="10"/>
      <c r="G69" s="10"/>
      <c r="H69" s="10"/>
      <c r="I69" s="11"/>
      <c r="J69" s="11"/>
      <c r="K69" s="11">
        <v>2100</v>
      </c>
      <c r="L69" s="20">
        <v>2100</v>
      </c>
      <c r="M69" s="62" t="s">
        <v>88</v>
      </c>
      <c r="N69" s="55"/>
    </row>
    <row r="70" spans="1:14" ht="21.75" customHeight="1">
      <c r="A70" s="40" t="s">
        <v>57</v>
      </c>
      <c r="B70" s="36" t="s">
        <v>58</v>
      </c>
      <c r="C70" s="30"/>
      <c r="D70" s="48"/>
      <c r="E70" s="24"/>
      <c r="F70" s="17"/>
      <c r="G70" s="17"/>
      <c r="H70" s="17"/>
      <c r="I70" s="11"/>
      <c r="J70" s="11"/>
      <c r="K70" s="11">
        <v>15500</v>
      </c>
      <c r="L70" s="20">
        <v>15500</v>
      </c>
      <c r="M70" s="62" t="s">
        <v>57</v>
      </c>
      <c r="N70" s="57"/>
    </row>
    <row r="71" spans="1:14" ht="21.75" customHeight="1" hidden="1">
      <c r="A71" s="40" t="s">
        <v>39</v>
      </c>
      <c r="B71" s="36" t="s">
        <v>40</v>
      </c>
      <c r="C71" s="30"/>
      <c r="D71" s="48"/>
      <c r="E71" s="24"/>
      <c r="F71" s="10"/>
      <c r="G71" s="10"/>
      <c r="H71" s="10"/>
      <c r="I71" s="11"/>
      <c r="J71" s="11"/>
      <c r="K71" s="11"/>
      <c r="L71" s="20"/>
      <c r="M71" s="62" t="s">
        <v>39</v>
      </c>
      <c r="N71" s="55"/>
    </row>
    <row r="72" spans="1:14" ht="21.75" customHeight="1" hidden="1">
      <c r="A72" s="40" t="s">
        <v>78</v>
      </c>
      <c r="B72" s="35" t="s">
        <v>79</v>
      </c>
      <c r="C72" s="29"/>
      <c r="D72" s="47"/>
      <c r="E72" s="24"/>
      <c r="F72" s="10"/>
      <c r="G72" s="10"/>
      <c r="H72" s="10"/>
      <c r="I72" s="11"/>
      <c r="J72" s="11"/>
      <c r="K72" s="11"/>
      <c r="L72" s="20"/>
      <c r="M72" s="62" t="s">
        <v>78</v>
      </c>
      <c r="N72" s="55"/>
    </row>
    <row r="73" spans="1:14" ht="21.75" customHeight="1">
      <c r="A73" s="40" t="s">
        <v>178</v>
      </c>
      <c r="B73" s="35" t="s">
        <v>179</v>
      </c>
      <c r="C73" s="29"/>
      <c r="D73" s="47"/>
      <c r="E73" s="24"/>
      <c r="F73" s="10"/>
      <c r="G73" s="10"/>
      <c r="H73" s="10"/>
      <c r="I73" s="11"/>
      <c r="J73" s="11"/>
      <c r="K73" s="11">
        <v>12700</v>
      </c>
      <c r="L73" s="20">
        <v>12700</v>
      </c>
      <c r="M73" s="62" t="s">
        <v>178</v>
      </c>
      <c r="N73" s="55"/>
    </row>
    <row r="74" spans="1:14" ht="21.75" customHeight="1">
      <c r="A74" s="40" t="s">
        <v>41</v>
      </c>
      <c r="B74" s="35" t="s">
        <v>42</v>
      </c>
      <c r="C74" s="29"/>
      <c r="D74" s="47"/>
      <c r="E74" s="24"/>
      <c r="F74" s="10"/>
      <c r="G74" s="10"/>
      <c r="H74" s="10"/>
      <c r="I74" s="11"/>
      <c r="J74" s="11"/>
      <c r="K74" s="11">
        <v>17200</v>
      </c>
      <c r="L74" s="20">
        <v>17200</v>
      </c>
      <c r="M74" s="62" t="s">
        <v>41</v>
      </c>
      <c r="N74" s="55"/>
    </row>
    <row r="75" spans="1:14" ht="21.75" customHeight="1">
      <c r="A75" s="40" t="s">
        <v>185</v>
      </c>
      <c r="B75" s="35" t="s">
        <v>186</v>
      </c>
      <c r="C75" s="29"/>
      <c r="D75" s="47"/>
      <c r="E75" s="24"/>
      <c r="F75" s="10"/>
      <c r="G75" s="10"/>
      <c r="H75" s="10"/>
      <c r="I75" s="11"/>
      <c r="J75" s="11"/>
      <c r="K75" s="11">
        <v>5500</v>
      </c>
      <c r="L75" s="20">
        <v>5500</v>
      </c>
      <c r="M75" s="62" t="s">
        <v>185</v>
      </c>
      <c r="N75" s="55"/>
    </row>
    <row r="76" spans="1:14" ht="21.75" customHeight="1">
      <c r="A76" s="40" t="s">
        <v>9</v>
      </c>
      <c r="B76" s="35" t="s">
        <v>10</v>
      </c>
      <c r="C76" s="29"/>
      <c r="D76" s="47"/>
      <c r="E76" s="24"/>
      <c r="F76" s="17"/>
      <c r="G76" s="17"/>
      <c r="H76" s="44"/>
      <c r="I76" s="43"/>
      <c r="J76" s="11">
        <v>8500</v>
      </c>
      <c r="K76" s="11">
        <v>4000</v>
      </c>
      <c r="L76" s="20">
        <f>SUM(G76:K76)</f>
        <v>12500</v>
      </c>
      <c r="M76" s="62" t="s">
        <v>9</v>
      </c>
      <c r="N76" s="56"/>
    </row>
    <row r="77" spans="1:14" ht="21.75" customHeight="1">
      <c r="A77" s="40" t="s">
        <v>189</v>
      </c>
      <c r="B77" s="35" t="s">
        <v>190</v>
      </c>
      <c r="C77" s="29"/>
      <c r="D77" s="47"/>
      <c r="E77" s="24"/>
      <c r="F77" s="17"/>
      <c r="G77" s="17"/>
      <c r="H77" s="44"/>
      <c r="I77" s="43"/>
      <c r="J77" s="11"/>
      <c r="K77" s="11">
        <v>12600</v>
      </c>
      <c r="L77" s="20">
        <v>12600</v>
      </c>
      <c r="M77" s="62" t="s">
        <v>189</v>
      </c>
      <c r="N77" s="56"/>
    </row>
    <row r="78" spans="1:14" ht="21.75" customHeight="1">
      <c r="A78" s="40" t="s">
        <v>25</v>
      </c>
      <c r="B78" s="35" t="s">
        <v>26</v>
      </c>
      <c r="C78" s="29"/>
      <c r="D78" s="47"/>
      <c r="E78" s="24"/>
      <c r="F78" s="10"/>
      <c r="G78" s="10"/>
      <c r="H78" s="10"/>
      <c r="I78" s="11"/>
      <c r="J78" s="11">
        <v>5000</v>
      </c>
      <c r="K78" s="11"/>
      <c r="L78" s="20">
        <f>SUM(G78:K78)</f>
        <v>5000</v>
      </c>
      <c r="M78" s="62" t="s">
        <v>25</v>
      </c>
      <c r="N78" s="55"/>
    </row>
    <row r="79" spans="1:14" ht="21.75" customHeight="1">
      <c r="A79" s="40" t="s">
        <v>37</v>
      </c>
      <c r="B79" s="35" t="s">
        <v>38</v>
      </c>
      <c r="C79" s="29"/>
      <c r="D79" s="47"/>
      <c r="E79" s="24"/>
      <c r="F79" s="10"/>
      <c r="G79" s="10"/>
      <c r="H79" s="10"/>
      <c r="I79" s="11"/>
      <c r="J79" s="11"/>
      <c r="K79" s="11">
        <v>2000</v>
      </c>
      <c r="L79" s="20">
        <f>SUM(C79:K79)</f>
        <v>2000</v>
      </c>
      <c r="M79" s="62" t="s">
        <v>37</v>
      </c>
      <c r="N79" s="55"/>
    </row>
    <row r="80" spans="1:14" ht="21.75" customHeight="1">
      <c r="A80" s="40" t="s">
        <v>11</v>
      </c>
      <c r="B80" s="35" t="s">
        <v>12</v>
      </c>
      <c r="C80" s="29">
        <v>3000</v>
      </c>
      <c r="D80" s="47">
        <v>1000</v>
      </c>
      <c r="E80" s="24">
        <v>1000</v>
      </c>
      <c r="F80" s="10">
        <v>3000</v>
      </c>
      <c r="G80" s="10"/>
      <c r="H80" s="10"/>
      <c r="I80" s="11"/>
      <c r="J80" s="11"/>
      <c r="K80" s="11"/>
      <c r="L80" s="20">
        <f>SUM(C80:K80)</f>
        <v>8000</v>
      </c>
      <c r="M80" s="62" t="s">
        <v>11</v>
      </c>
      <c r="N80" s="55"/>
    </row>
    <row r="81" spans="1:14" ht="21.75" customHeight="1">
      <c r="A81" s="40" t="s">
        <v>156</v>
      </c>
      <c r="B81" s="35" t="s">
        <v>157</v>
      </c>
      <c r="C81" s="29">
        <v>1000</v>
      </c>
      <c r="D81" s="47">
        <v>1000</v>
      </c>
      <c r="E81" s="24"/>
      <c r="F81" s="10"/>
      <c r="G81" s="10"/>
      <c r="H81" s="10"/>
      <c r="I81" s="11"/>
      <c r="J81" s="11"/>
      <c r="K81" s="11"/>
      <c r="L81" s="20">
        <f>SUM(C81:K81)</f>
        <v>2000</v>
      </c>
      <c r="M81" s="62" t="s">
        <v>156</v>
      </c>
      <c r="N81" s="55"/>
    </row>
    <row r="82" spans="1:14" ht="21.75" customHeight="1">
      <c r="A82" s="40" t="s">
        <v>13</v>
      </c>
      <c r="B82" s="35" t="s">
        <v>14</v>
      </c>
      <c r="C82" s="29"/>
      <c r="D82" s="47"/>
      <c r="E82" s="24"/>
      <c r="F82" s="10"/>
      <c r="G82" s="10"/>
      <c r="H82" s="10"/>
      <c r="I82" s="11"/>
      <c r="J82" s="11"/>
      <c r="K82" s="11">
        <v>10000</v>
      </c>
      <c r="L82" s="20">
        <f>SUM(C82:K82)</f>
        <v>10000</v>
      </c>
      <c r="M82" s="62" t="s">
        <v>13</v>
      </c>
      <c r="N82" s="55"/>
    </row>
    <row r="83" spans="1:14" ht="21.75" customHeight="1">
      <c r="A83" s="41" t="s">
        <v>80</v>
      </c>
      <c r="B83" s="37" t="s">
        <v>81</v>
      </c>
      <c r="C83" s="31">
        <v>4000</v>
      </c>
      <c r="D83" s="49">
        <v>1000</v>
      </c>
      <c r="E83" s="26"/>
      <c r="F83" s="10"/>
      <c r="G83" s="10"/>
      <c r="H83" s="10"/>
      <c r="I83" s="11"/>
      <c r="J83" s="11"/>
      <c r="K83" s="11"/>
      <c r="L83" s="21">
        <f>SUM(C83:K83)</f>
        <v>5000</v>
      </c>
      <c r="M83" s="63" t="s">
        <v>80</v>
      </c>
      <c r="N83" s="55"/>
    </row>
    <row r="84" spans="1:14" ht="21.75" customHeight="1" hidden="1">
      <c r="A84" s="41" t="s">
        <v>55</v>
      </c>
      <c r="B84" s="37" t="s">
        <v>56</v>
      </c>
      <c r="C84" s="31"/>
      <c r="D84" s="49"/>
      <c r="E84" s="26"/>
      <c r="F84" s="10"/>
      <c r="G84" s="10"/>
      <c r="H84" s="10"/>
      <c r="I84" s="11"/>
      <c r="J84" s="11"/>
      <c r="K84" s="11"/>
      <c r="L84" s="21"/>
      <c r="M84" s="63" t="s">
        <v>55</v>
      </c>
      <c r="N84" s="59"/>
    </row>
    <row r="85" spans="1:14" ht="21.75" customHeight="1">
      <c r="A85" s="41" t="s">
        <v>55</v>
      </c>
      <c r="B85" s="37" t="s">
        <v>169</v>
      </c>
      <c r="C85" s="31"/>
      <c r="D85" s="49"/>
      <c r="E85" s="26"/>
      <c r="F85" s="10"/>
      <c r="G85" s="10"/>
      <c r="H85" s="10"/>
      <c r="I85" s="11"/>
      <c r="J85" s="11"/>
      <c r="K85" s="11">
        <v>15000</v>
      </c>
      <c r="L85" s="21">
        <v>15000</v>
      </c>
      <c r="M85" s="63" t="s">
        <v>55</v>
      </c>
      <c r="N85" s="59"/>
    </row>
    <row r="86" spans="1:14" ht="21.75" customHeight="1">
      <c r="A86" s="41" t="s">
        <v>82</v>
      </c>
      <c r="B86" s="37" t="s">
        <v>83</v>
      </c>
      <c r="C86" s="31">
        <v>1000</v>
      </c>
      <c r="D86" s="49">
        <v>1000</v>
      </c>
      <c r="E86" s="26"/>
      <c r="F86" s="10"/>
      <c r="G86" s="10"/>
      <c r="H86" s="10"/>
      <c r="I86" s="11"/>
      <c r="J86" s="11"/>
      <c r="K86" s="11"/>
      <c r="L86" s="21">
        <f>SUM(C86:K86)</f>
        <v>2000</v>
      </c>
      <c r="M86" s="63" t="s">
        <v>82</v>
      </c>
      <c r="N86" s="55"/>
    </row>
    <row r="87" spans="1:14" ht="21.75" customHeight="1">
      <c r="A87" s="41" t="s">
        <v>180</v>
      </c>
      <c r="B87" s="37" t="s">
        <v>181</v>
      </c>
      <c r="C87" s="31"/>
      <c r="D87" s="49"/>
      <c r="E87" s="26"/>
      <c r="F87" s="10"/>
      <c r="G87" s="10"/>
      <c r="H87" s="10"/>
      <c r="I87" s="11"/>
      <c r="J87" s="11"/>
      <c r="K87" s="11">
        <v>2500</v>
      </c>
      <c r="L87" s="21">
        <v>2500</v>
      </c>
      <c r="M87" s="63" t="s">
        <v>180</v>
      </c>
      <c r="N87" s="55"/>
    </row>
    <row r="88" spans="1:14" ht="21.75" customHeight="1">
      <c r="A88" s="40" t="s">
        <v>158</v>
      </c>
      <c r="B88" s="35" t="s">
        <v>159</v>
      </c>
      <c r="C88" s="29"/>
      <c r="D88" s="47">
        <v>1000</v>
      </c>
      <c r="E88" s="24"/>
      <c r="F88" s="10"/>
      <c r="G88" s="10"/>
      <c r="H88" s="10"/>
      <c r="I88" s="11"/>
      <c r="J88" s="11"/>
      <c r="K88" s="11"/>
      <c r="L88" s="20">
        <f>SUM(D88:K88)</f>
        <v>1000</v>
      </c>
      <c r="M88" s="62" t="s">
        <v>158</v>
      </c>
      <c r="N88" s="55"/>
    </row>
    <row r="89" spans="1:14" ht="21.75" customHeight="1">
      <c r="A89" s="40" t="s">
        <v>160</v>
      </c>
      <c r="B89" s="35" t="s">
        <v>161</v>
      </c>
      <c r="C89" s="29"/>
      <c r="D89" s="47">
        <v>1000</v>
      </c>
      <c r="E89" s="24"/>
      <c r="F89" s="10"/>
      <c r="G89" s="10"/>
      <c r="H89" s="10"/>
      <c r="I89" s="11"/>
      <c r="J89" s="11"/>
      <c r="K89" s="11"/>
      <c r="L89" s="20">
        <f>SUM(D89:K89)</f>
        <v>1000</v>
      </c>
      <c r="M89" s="62" t="s">
        <v>160</v>
      </c>
      <c r="N89" s="55"/>
    </row>
    <row r="90" spans="1:14" ht="21.75" customHeight="1">
      <c r="A90" s="40" t="s">
        <v>162</v>
      </c>
      <c r="B90" s="35" t="s">
        <v>163</v>
      </c>
      <c r="C90" s="29"/>
      <c r="D90" s="47">
        <v>1000</v>
      </c>
      <c r="E90" s="24"/>
      <c r="F90" s="10"/>
      <c r="G90" s="10"/>
      <c r="H90" s="10"/>
      <c r="I90" s="11"/>
      <c r="J90" s="11"/>
      <c r="K90" s="11"/>
      <c r="L90" s="20">
        <f>SUM(D90:K90)</f>
        <v>1000</v>
      </c>
      <c r="M90" s="62" t="s">
        <v>162</v>
      </c>
      <c r="N90" s="55"/>
    </row>
    <row r="91" spans="1:14" ht="21.75" customHeight="1">
      <c r="A91" s="40" t="s">
        <v>49</v>
      </c>
      <c r="B91" s="35" t="s">
        <v>50</v>
      </c>
      <c r="C91" s="29"/>
      <c r="D91" s="47"/>
      <c r="E91" s="24"/>
      <c r="F91" s="10"/>
      <c r="G91" s="10"/>
      <c r="H91" s="10"/>
      <c r="I91" s="11"/>
      <c r="J91" s="11"/>
      <c r="K91" s="11">
        <v>7600</v>
      </c>
      <c r="L91" s="20">
        <f>SUM(D91:K91)</f>
        <v>7600</v>
      </c>
      <c r="M91" s="62" t="s">
        <v>49</v>
      </c>
      <c r="N91" s="55"/>
    </row>
    <row r="92" spans="1:14" ht="21.75" customHeight="1">
      <c r="A92" s="41" t="s">
        <v>129</v>
      </c>
      <c r="B92" s="37" t="s">
        <v>130</v>
      </c>
      <c r="C92" s="31"/>
      <c r="D92" s="49"/>
      <c r="E92" s="26"/>
      <c r="F92" s="10"/>
      <c r="G92" s="10"/>
      <c r="H92" s="10"/>
      <c r="I92" s="11"/>
      <c r="J92" s="11">
        <v>2500</v>
      </c>
      <c r="K92" s="11"/>
      <c r="L92" s="21">
        <f>SUM(D92:K92)</f>
        <v>2500</v>
      </c>
      <c r="M92" s="63" t="s">
        <v>129</v>
      </c>
      <c r="N92" s="60"/>
    </row>
    <row r="93" spans="1:14" ht="21.75" customHeight="1" hidden="1">
      <c r="A93" s="41" t="s">
        <v>59</v>
      </c>
      <c r="B93" s="37" t="s">
        <v>54</v>
      </c>
      <c r="C93" s="31"/>
      <c r="D93" s="49"/>
      <c r="E93" s="26"/>
      <c r="F93" s="10"/>
      <c r="G93" s="10"/>
      <c r="H93" s="10"/>
      <c r="I93" s="11"/>
      <c r="J93" s="11"/>
      <c r="K93" s="11"/>
      <c r="L93" s="21"/>
      <c r="M93" s="63" t="s">
        <v>59</v>
      </c>
      <c r="N93" s="60"/>
    </row>
    <row r="94" spans="1:14" ht="21.75" customHeight="1">
      <c r="A94" s="40" t="s">
        <v>84</v>
      </c>
      <c r="B94" s="35" t="s">
        <v>85</v>
      </c>
      <c r="C94" s="29">
        <v>1000</v>
      </c>
      <c r="D94" s="47">
        <v>1000</v>
      </c>
      <c r="E94" s="24"/>
      <c r="F94" s="10"/>
      <c r="G94" s="10">
        <v>4600</v>
      </c>
      <c r="H94" s="10">
        <v>4000</v>
      </c>
      <c r="I94" s="11"/>
      <c r="J94" s="11"/>
      <c r="K94" s="11"/>
      <c r="L94" s="20">
        <f>SUM(C94:K94)</f>
        <v>10600</v>
      </c>
      <c r="M94" s="62" t="s">
        <v>84</v>
      </c>
      <c r="N94" s="55"/>
    </row>
    <row r="95" spans="1:14" ht="21.75" customHeight="1" hidden="1">
      <c r="A95" s="40" t="s">
        <v>133</v>
      </c>
      <c r="B95" s="35" t="s">
        <v>135</v>
      </c>
      <c r="C95" s="29"/>
      <c r="D95" s="47"/>
      <c r="E95" s="24"/>
      <c r="F95" s="10"/>
      <c r="G95" s="10"/>
      <c r="H95" s="10"/>
      <c r="I95" s="11"/>
      <c r="J95" s="11"/>
      <c r="K95" s="11"/>
      <c r="L95" s="20"/>
      <c r="M95" s="62" t="s">
        <v>133</v>
      </c>
      <c r="N95" s="55"/>
    </row>
    <row r="96" spans="1:14" ht="21.75" customHeight="1" thickBot="1">
      <c r="A96" s="42" t="s">
        <v>134</v>
      </c>
      <c r="B96" s="38" t="s">
        <v>136</v>
      </c>
      <c r="C96" s="32"/>
      <c r="D96" s="50">
        <v>1000</v>
      </c>
      <c r="E96" s="27"/>
      <c r="F96" s="13"/>
      <c r="G96" s="13"/>
      <c r="H96" s="13"/>
      <c r="I96" s="14"/>
      <c r="J96" s="14"/>
      <c r="K96" s="14"/>
      <c r="L96" s="22">
        <f>SUM(D96:K96)</f>
        <v>1000</v>
      </c>
      <c r="M96" s="64" t="s">
        <v>134</v>
      </c>
      <c r="N96" s="55"/>
    </row>
    <row r="97" spans="1:14" ht="18.75" customHeight="1">
      <c r="A97" s="5"/>
      <c r="B97" s="6"/>
      <c r="C97" s="6"/>
      <c r="D97" s="6"/>
      <c r="E97" s="6"/>
      <c r="F97" s="7"/>
      <c r="G97" s="7"/>
      <c r="H97" s="7"/>
      <c r="I97" s="7"/>
      <c r="J97" s="7"/>
      <c r="K97" s="7"/>
      <c r="L97" s="15"/>
      <c r="M97" s="12"/>
      <c r="N97" s="12"/>
    </row>
    <row r="98" spans="1:12" ht="16.5" customHeight="1">
      <c r="A98" s="4" t="s">
        <v>191</v>
      </c>
      <c r="B98" s="3"/>
      <c r="C98" s="3"/>
      <c r="D98" s="3"/>
      <c r="E98" s="3" t="s">
        <v>60</v>
      </c>
      <c r="F98" s="3"/>
      <c r="G98" s="3"/>
      <c r="H98" s="3"/>
      <c r="I98" s="3"/>
      <c r="J98" s="3"/>
      <c r="K98" s="3"/>
      <c r="L98" s="18"/>
    </row>
    <row r="99" spans="1:11" ht="16.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6.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6.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6.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ht="16.5" customHeight="1">
      <c r="A103" s="1"/>
    </row>
    <row r="104" ht="16.5" customHeight="1">
      <c r="A104" s="1"/>
    </row>
    <row r="105" ht="16.5" customHeight="1">
      <c r="A105" s="1"/>
    </row>
    <row r="106" ht="16.5" customHeight="1">
      <c r="A106" s="1"/>
    </row>
    <row r="107" ht="16.5" customHeight="1">
      <c r="A107" s="1"/>
    </row>
    <row r="108" ht="16.5" customHeight="1">
      <c r="A108" s="1"/>
    </row>
    <row r="109" ht="16.5" customHeight="1">
      <c r="A109" s="1"/>
    </row>
    <row r="110" ht="16.5" customHeight="1">
      <c r="A110" s="1"/>
    </row>
    <row r="111" ht="16.5" customHeight="1">
      <c r="A111" s="1"/>
    </row>
    <row r="112" ht="16.5" customHeight="1">
      <c r="A112" s="1"/>
    </row>
    <row r="113" ht="16.5" customHeight="1">
      <c r="A113" s="1"/>
    </row>
    <row r="114" ht="16.5" customHeight="1">
      <c r="A114" s="1"/>
    </row>
    <row r="115" ht="16.5" customHeight="1">
      <c r="A115" s="1"/>
    </row>
    <row r="116" ht="16.5" customHeight="1">
      <c r="A116" s="1"/>
    </row>
    <row r="117" ht="16.5" customHeight="1">
      <c r="A117" s="1"/>
    </row>
    <row r="118" ht="16.5" customHeight="1">
      <c r="A118" s="1"/>
    </row>
    <row r="119" ht="16.5" customHeight="1">
      <c r="A119" s="1"/>
    </row>
    <row r="120" ht="16.5" customHeight="1">
      <c r="A120" s="1"/>
    </row>
    <row r="121" ht="16.5" customHeight="1">
      <c r="A121" s="1"/>
    </row>
    <row r="122" ht="16.5" customHeight="1">
      <c r="A122" s="1"/>
    </row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21.7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21.7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21.7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21.7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21.7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21.7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</sheetData>
  <sheetProtection/>
  <mergeCells count="7">
    <mergeCell ref="A1:N1"/>
    <mergeCell ref="E8:K8"/>
    <mergeCell ref="B8:B9"/>
    <mergeCell ref="A8:A9"/>
    <mergeCell ref="L8:L9"/>
    <mergeCell ref="M8:M9"/>
    <mergeCell ref="N8:N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2016-11-30T13:53:14Z</cp:lastPrinted>
  <dcterms:created xsi:type="dcterms:W3CDTF">2010-11-05T11:51:27Z</dcterms:created>
  <dcterms:modified xsi:type="dcterms:W3CDTF">2016-11-30T13:56:51Z</dcterms:modified>
  <cp:category/>
  <cp:version/>
  <cp:contentType/>
  <cp:contentStatus/>
</cp:coreProperties>
</file>