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<sst xmlns="http://schemas.openxmlformats.org/spreadsheetml/2006/main" count="3661" uniqueCount="451">
  <si>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</si>
  <si>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</si>
  <si>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</si>
  <si>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</si>
  <si>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</si>
  <si>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</si>
  <si>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</si>
  <si>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Kategorie 55 - 59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</si>
  <si>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</si>
  <si>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</si>
  <si>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</si>
  <si>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</si>
  <si>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</si>
  <si>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</si>
  <si>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</si>
  <si>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</si>
  <si>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</si>
  <si>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</si>
  <si>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</si>
  <si>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</si>
  <si>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</si>
  <si>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</si>
  <si>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</si>
  <si>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</si>
  <si>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</si>
  <si>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</si>
  <si>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</si>
  <si>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</si>
  <si>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</si>
  <si>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</si>
  <si>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</si>
  <si>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</si>
  <si>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</si>
  <si>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</si>
  <si>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</si>
  <si>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</si>
  <si>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</si>
  <si>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</si>
  <si>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</si>
  <si>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</si>
  <si>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</si>
  <si>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</si>
  <si>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</si>
  <si>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</si>
  <si>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</si>
  <si>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</si>
  <si>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</si>
  <si>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</si>
  <si>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</si>
  <si>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</si>
  <si>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</si>
  <si>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</si>
  <si>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</si>
  <si>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</si>
  <si>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</si>
  <si>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</si>
  <si>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</si>
  <si>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</si>
  <si>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</si>
  <si>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</si>
  <si>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</si>
  <si>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</si>
  <si>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</si>
  <si>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</si>
  <si>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</si>
  <si>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</si>
  <si>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</si>
  <si>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</si>
  <si>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</si>
  <si>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</si>
  <si>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</si>
  <si>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</si>
  <si>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</si>
  <si>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</si>
  <si>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</si>
  <si>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</si>
  <si>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</si>
  <si>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</si>
  <si>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</si>
  <si>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</si>
  <si>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</si>
  <si>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</si>
  <si>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</si>
  <si>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</si>
  <si>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</si>
  <si>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</si>
  <si>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</si>
  <si>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</si>
  <si>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</si>
  <si>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</si>
  <si>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</si>
  <si>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</si>
  <si>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</si>
  <si>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</si>
  <si>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</si>
  <si>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</si>
  <si>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</si>
  <si>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</si>
  <si>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</si>
  <si>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</si>
  <si>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</si>
  <si>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</si>
  <si>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</si>
  <si>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</si>
  <si>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</si>
  <si>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</si>
  <si>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</si>
  <si>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</si>
  <si>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</si>
  <si>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</si>
  <si>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</si>
  <si>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</si>
  <si>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</si>
  <si>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</si>
  <si>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</si>
  <si>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</si>
  <si>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</si>
  <si>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</si>
  <si>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</si>
  <si>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</si>
  <si>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</si>
  <si>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</si>
  <si>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</si>
  <si>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</si>
  <si>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</si>
  <si>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</si>
  <si>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</si>
  <si>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</si>
  <si>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</si>
  <si>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</si>
  <si>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</si>
  <si>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</si>
  <si>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</si>
  <si>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</si>
  <si>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</si>
  <si>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</si>
  <si>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</si>
  <si>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</si>
  <si>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</si>
  <si>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</si>
  <si>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</si>
  <si>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</si>
  <si>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</si>
  <si>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Zpracoval Ing. Jiří Heincl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</si>
  <si>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</si>
  <si>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</si>
  <si>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</si>
  <si>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</si>
  <si>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</si>
  <si>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</si>
  <si>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</si>
  <si>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</si>
  <si>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</si>
  <si>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</si>
  <si>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</si>
  <si>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</si>
  <si>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</si>
  <si>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</si>
  <si>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</si>
  <si>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</si>
  <si>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</si>
  <si>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</si>
  <si>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</si>
  <si>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</si>
  <si>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</si>
  <si>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</si>
  <si>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</si>
  <si>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</si>
  <si>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</si>
  <si>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</si>
  <si>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</si>
  <si>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</si>
  <si>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</si>
  <si>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</si>
  <si>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</si>
  <si>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</si>
  <si>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</si>
  <si>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</si>
  <si>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</si>
  <si>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</si>
  <si>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</si>
  <si>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</si>
  <si>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</si>
  <si>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</si>
  <si>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</si>
  <si>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</si>
  <si>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</si>
  <si>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</si>
  <si>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</si>
  <si>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</si>
  <si>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</si>
  <si>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</si>
  <si>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</si>
  <si>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</si>
  <si>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</si>
  <si>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</si>
  <si>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</si>
  <si>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</si>
  <si>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</si>
  <si>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</si>
  <si>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</si>
  <si>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</si>
  <si>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</si>
  <si>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</si>
  <si>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</si>
  <si>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</si>
  <si>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</si>
  <si>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</si>
  <si>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</si>
  <si>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</si>
  <si>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</si>
  <si>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</si>
  <si>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</si>
  <si>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</si>
  <si>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</si>
  <si>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</si>
  <si>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</si>
  <si>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Pakandl Karel</t>
  </si>
  <si>
    <t>Jetel Roman</t>
  </si>
  <si>
    <t>Soukup Václav</t>
  </si>
  <si>
    <t>7. - 8.</t>
  </si>
  <si>
    <t>Konečný Luděk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</si>
  <si>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</si>
  <si>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</si>
  <si>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</si>
  <si>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</si>
  <si>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</si>
  <si>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</si>
  <si>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</si>
  <si>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</si>
  <si>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</si>
  <si>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</si>
  <si>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</si>
  <si>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</si>
  <si>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Dvouhra 80 - starší</t>
  </si>
  <si>
    <t>Dvořák Josef</t>
  </si>
  <si>
    <t>Fröhlich Václav</t>
  </si>
  <si>
    <t>Křížek František</t>
  </si>
  <si>
    <t>Holub Jan</t>
  </si>
  <si>
    <t>Krupka Petr</t>
  </si>
  <si>
    <t>Horák Josef</t>
  </si>
  <si>
    <t>Kysela Jiří</t>
  </si>
  <si>
    <t>čtyřhra</t>
  </si>
  <si>
    <t>70 a starší</t>
  </si>
  <si>
    <t>50 - 54</t>
  </si>
  <si>
    <t>Kategorie 50 - 54</t>
  </si>
  <si>
    <t>Vaněček Jiří</t>
  </si>
  <si>
    <t>Sedláček</t>
  </si>
  <si>
    <t>Prášil</t>
  </si>
  <si>
    <t>Kohout</t>
  </si>
  <si>
    <t>Roudnický</t>
  </si>
  <si>
    <t>Žďárský Libor</t>
  </si>
  <si>
    <t>Nečásek</t>
  </si>
  <si>
    <t>Komárek Vladimír</t>
  </si>
  <si>
    <t>Šorejs Vladimír</t>
  </si>
  <si>
    <t>Janošek Jiří</t>
  </si>
  <si>
    <t>Matoušek Karel</t>
  </si>
  <si>
    <t>Cibulka Ladislav</t>
  </si>
  <si>
    <t>Hajný Richard</t>
  </si>
  <si>
    <t>Pokorný Jiří</t>
  </si>
  <si>
    <t>Cvejn Karel</t>
  </si>
  <si>
    <t>Vydra Leopold</t>
  </si>
  <si>
    <t>Wurm Petr</t>
  </si>
  <si>
    <t>Popelka Čestmír</t>
  </si>
  <si>
    <t>Kott Otakar</t>
  </si>
  <si>
    <t>Čermák Vladimír</t>
  </si>
  <si>
    <t>Kategorie 35- 59</t>
  </si>
  <si>
    <t>Jaroslav Dobiáš</t>
  </si>
  <si>
    <t>6:4, 6:3</t>
  </si>
  <si>
    <t>Kategorie 70- st.</t>
  </si>
  <si>
    <t>Hendrych Karel</t>
  </si>
  <si>
    <t>Uher Luděk</t>
  </si>
  <si>
    <t>Uher Josef</t>
  </si>
  <si>
    <t>Horák Peter</t>
  </si>
  <si>
    <t>Kožíšek Jan</t>
  </si>
  <si>
    <t>Peterka Milan</t>
  </si>
  <si>
    <t>6:1, 6:4</t>
  </si>
  <si>
    <t>6:3, 6:2</t>
  </si>
  <si>
    <t>10. - 11.</t>
  </si>
  <si>
    <t>19.</t>
  </si>
  <si>
    <t>35 - 39</t>
  </si>
  <si>
    <t>45 - 49</t>
  </si>
  <si>
    <t>75 - 79</t>
  </si>
  <si>
    <t>Jan Kubát</t>
  </si>
  <si>
    <t>35 - 59</t>
  </si>
  <si>
    <t>Kategorie 35 - 39</t>
  </si>
  <si>
    <t>Kategorie 45 - 49</t>
  </si>
  <si>
    <t>7:5, 6:4</t>
  </si>
  <si>
    <t>Karel Matoušek</t>
  </si>
  <si>
    <t>Matoušek</t>
  </si>
  <si>
    <t>Miroslav Novák</t>
  </si>
  <si>
    <t>6:2, 6:3</t>
  </si>
  <si>
    <t>6:3, 6:3</t>
  </si>
  <si>
    <t>Emil Štus</t>
  </si>
  <si>
    <t>6:4, 6:4</t>
  </si>
  <si>
    <t>Klaška, Mrázek</t>
  </si>
  <si>
    <t>Pišín Petr</t>
  </si>
  <si>
    <t>Hanuš Tomáš</t>
  </si>
  <si>
    <t>Trejbal Milan</t>
  </si>
  <si>
    <t>4. - 5.</t>
  </si>
  <si>
    <t>Chrudimský Luboš</t>
  </si>
  <si>
    <t>Kopecký Ivan</t>
  </si>
  <si>
    <t>Oplt Josef</t>
  </si>
  <si>
    <t>Tůša Josef</t>
  </si>
  <si>
    <t>Paul René</t>
  </si>
  <si>
    <t>17. - 21.</t>
  </si>
  <si>
    <t xml:space="preserve">6. - 7. </t>
  </si>
  <si>
    <t>9. - 12.</t>
  </si>
  <si>
    <t>Dvořák Martin</t>
  </si>
  <si>
    <t>Mladá Boleslav</t>
  </si>
  <si>
    <t>4. - 7. července 2009</t>
  </si>
  <si>
    <t>Pavel Hedrlín</t>
  </si>
  <si>
    <t>Marie Josífková</t>
  </si>
  <si>
    <t>V Kolíně 14. 7. 2009</t>
  </si>
  <si>
    <t>Jaromír Roudnický</t>
  </si>
  <si>
    <t>Petr Brotan</t>
  </si>
  <si>
    <t>Jirounek</t>
  </si>
  <si>
    <t>Kučva</t>
  </si>
  <si>
    <t>7:6, 7:6</t>
  </si>
  <si>
    <t>6:1, 7:6</t>
  </si>
  <si>
    <t>Hedrlín</t>
  </si>
  <si>
    <t>Mladá Boleslav 4. - 5. 7. 2009</t>
  </si>
  <si>
    <t>Hedrlín Pavel</t>
  </si>
  <si>
    <t>Roudnický Jaromír</t>
  </si>
  <si>
    <t>Brotan Petr</t>
  </si>
  <si>
    <t>11. - 13.</t>
  </si>
  <si>
    <t>16. - 18.</t>
  </si>
  <si>
    <t>Pokorný Pavel</t>
  </si>
  <si>
    <t>Krupička Josef</t>
  </si>
  <si>
    <t>Jiří Heincl</t>
  </si>
  <si>
    <t>Pavel Pokorný</t>
  </si>
  <si>
    <t>Ladislav Cibulka</t>
  </si>
  <si>
    <t>Kosef Krupička</t>
  </si>
  <si>
    <t>Cibulka</t>
  </si>
  <si>
    <t>6:2, 6:0</t>
  </si>
  <si>
    <t>6:1, scr.</t>
  </si>
  <si>
    <t>6:4, 6:2</t>
  </si>
  <si>
    <t>Miroslav Hlubuček</t>
  </si>
  <si>
    <t>Vladimír Komárek</t>
  </si>
  <si>
    <t>Jaroslav Jonáš</t>
  </si>
  <si>
    <t>Jonáš</t>
  </si>
  <si>
    <t>Jiří Vaněček</t>
  </si>
  <si>
    <t>Ondřej Fatka</t>
  </si>
  <si>
    <t>Fatka</t>
  </si>
  <si>
    <t>6:1, 6:3</t>
  </si>
  <si>
    <t>Čestmír Šimůnek</t>
  </si>
  <si>
    <t>František Forgács</t>
  </si>
  <si>
    <t>František Růžička</t>
  </si>
  <si>
    <t>Forgács</t>
  </si>
  <si>
    <t>6:1, 6:1</t>
  </si>
  <si>
    <t>Ivan Kurz</t>
  </si>
  <si>
    <t>Kurz</t>
  </si>
  <si>
    <t>6:2, 6:2</t>
  </si>
  <si>
    <t>6:0, 6:1</t>
  </si>
  <si>
    <t>6:2, 6:4</t>
  </si>
  <si>
    <t>Leopold Vydra</t>
  </si>
  <si>
    <t>Ladislav Mrázek</t>
  </si>
  <si>
    <t>Jaroslav Charvát</t>
  </si>
  <si>
    <t>6:2,6:1</t>
  </si>
  <si>
    <t>Haščyn</t>
  </si>
  <si>
    <t>Luděk Kos</t>
  </si>
  <si>
    <t>František Haščyn</t>
  </si>
  <si>
    <t>6:2, 4:3 scr.</t>
  </si>
  <si>
    <t>4:6, 7:5, 10:7</t>
  </si>
  <si>
    <t>Karel Klaška</t>
  </si>
  <si>
    <t>Miroslav Jeník</t>
  </si>
  <si>
    <t>Zbyněk Jetel</t>
  </si>
  <si>
    <t>Jiří Kysela</t>
  </si>
  <si>
    <t>Miloš Konrád</t>
  </si>
  <si>
    <t>6:4, 7:5</t>
  </si>
  <si>
    <t>Miroslav Přibyl</t>
  </si>
  <si>
    <t>Kategorie 70-74</t>
  </si>
  <si>
    <t>Kategorie 75-79</t>
  </si>
  <si>
    <t xml:space="preserve">Milan Peterka </t>
  </si>
  <si>
    <t>Čestmír Popelka</t>
  </si>
  <si>
    <t>Peterka</t>
  </si>
  <si>
    <t>Blahoslav Brožek</t>
  </si>
  <si>
    <t>Josef Horák</t>
  </si>
  <si>
    <t>6.2, 6:1</t>
  </si>
  <si>
    <t>6:0, 6:0</t>
  </si>
  <si>
    <t>Ladislav Mazurkiewicz</t>
  </si>
  <si>
    <t>Mazukiewicz</t>
  </si>
  <si>
    <t>Vlastimil Hrůša</t>
  </si>
  <si>
    <t>Josef Dvořák</t>
  </si>
  <si>
    <t>6:0, 6:2</t>
  </si>
  <si>
    <t>6:0,6:2</t>
  </si>
  <si>
    <t>6:3, 6:4</t>
  </si>
  <si>
    <t>7:5, 6.3</t>
  </si>
  <si>
    <t>Score</t>
  </si>
  <si>
    <t>2</t>
  </si>
  <si>
    <t>0</t>
  </si>
  <si>
    <t>1</t>
  </si>
  <si>
    <t>Pořadí: 1. Roman Jetel, 2. Karel Pakandl, 3. Miroslav Jindra</t>
  </si>
  <si>
    <t>Petr Wurm</t>
  </si>
  <si>
    <t>6:0, 6:3</t>
  </si>
  <si>
    <t>Kategorie 65-69</t>
  </si>
  <si>
    <t>Fatka, Novák</t>
  </si>
  <si>
    <t>Halík, Kopřiva</t>
  </si>
  <si>
    <t>6:3, 7:6</t>
  </si>
  <si>
    <t>6.2, 2:6, 10:7</t>
  </si>
  <si>
    <t>6.0, 6:1</t>
  </si>
  <si>
    <t>Hlubuček, Vaněček</t>
  </si>
  <si>
    <t>Krupička, Roudnický</t>
  </si>
  <si>
    <t>Šimůnek, Škába</t>
  </si>
  <si>
    <t>Dobiáš, Jonáš</t>
  </si>
  <si>
    <t>Fatka,  Novák</t>
  </si>
  <si>
    <t>Halík,  Kopřiva</t>
  </si>
  <si>
    <t>3:6, 6:3, 7:5</t>
  </si>
  <si>
    <t>Horák, Jeník</t>
  </si>
  <si>
    <t>Glaser, Hrůša</t>
  </si>
  <si>
    <t>Kubát, Mazurkiewicz</t>
  </si>
  <si>
    <t>Štus, Kysela</t>
  </si>
  <si>
    <t>Wurm, Charvát</t>
  </si>
  <si>
    <t>Haščyn, Peterka</t>
  </si>
  <si>
    <t>Přibyl, Jetel</t>
  </si>
  <si>
    <t>Klaška,  Mrázek</t>
  </si>
  <si>
    <t>Martin Halík</t>
  </si>
  <si>
    <t>Filip</t>
  </si>
  <si>
    <t>Pospíšil</t>
  </si>
  <si>
    <t>6:3, 4:6, 6:7</t>
  </si>
  <si>
    <t>3.6, 6:4, 7.6</t>
  </si>
  <si>
    <t>7:5, 5:7, 5:7</t>
  </si>
  <si>
    <t>2:6, 1:6</t>
  </si>
  <si>
    <t>5:7, 7:5, 7:5</t>
  </si>
  <si>
    <t>6:2, 6:1</t>
  </si>
  <si>
    <t>Dvouhra 40 - 44</t>
  </si>
  <si>
    <t>Filip Jaroslav</t>
  </si>
  <si>
    <t>Pospíšil Martin</t>
  </si>
  <si>
    <t>5. - 6.</t>
  </si>
  <si>
    <t>13. - 14.</t>
  </si>
  <si>
    <t>Jirounek Miroslav</t>
  </si>
  <si>
    <t>18. - 19.</t>
  </si>
  <si>
    <t>Růžička František</t>
  </si>
  <si>
    <t>Šimůnek Čestmír</t>
  </si>
  <si>
    <t>12. - 13.</t>
  </si>
  <si>
    <t>Charvát Jaroslav</t>
  </si>
  <si>
    <t>20.</t>
  </si>
  <si>
    <t>Hrůša Vlastimil</t>
  </si>
  <si>
    <t>Škába Václav</t>
  </si>
  <si>
    <t>Glaser František</t>
  </si>
  <si>
    <t>Milan Kopřiva</t>
  </si>
  <si>
    <t>Braunšveig Aleš</t>
  </si>
  <si>
    <t>Laudin Pavel</t>
  </si>
  <si>
    <t>Slimařík Pavel</t>
  </si>
  <si>
    <t>4:6, 6:4, 4:2 scr.</t>
  </si>
  <si>
    <t>15. - 18.</t>
  </si>
  <si>
    <t>19. - 20.</t>
  </si>
  <si>
    <t>21. - 24.</t>
  </si>
  <si>
    <t>24. - 28.</t>
  </si>
  <si>
    <t>29. - 30.</t>
  </si>
  <si>
    <t>31. - 40.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</si>
</sst>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24" borderId="24" xfId="0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6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14" fontId="4" fillId="0" borderId="3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4" fillId="0" borderId="37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left"/>
    </xf>
    <xf numFmtId="14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8" xfId="0" applyBorder="1" applyAlignment="1">
      <alignment horizontal="center"/>
    </xf>
    <xf numFmtId="0" fontId="5" fillId="0" borderId="4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50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4" fillId="19" borderId="2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19" borderId="2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0" fillId="19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9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4" fillId="0" borderId="0" xfId="0" applyFont="1" applyAlignment="1">
      <alignment/>
    </xf>
    <xf numFmtId="0" fontId="0" fillId="0" borderId="75" xfId="0" applyBorder="1" applyAlignment="1">
      <alignment/>
    </xf>
    <xf numFmtId="0" fontId="0" fillId="0" borderId="28" xfId="0" applyBorder="1" applyAlignment="1">
      <alignment/>
    </xf>
    <xf numFmtId="0" fontId="0" fillId="0" borderId="76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77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24" borderId="82" xfId="0" applyFont="1" applyFill="1" applyBorder="1" applyAlignment="1">
      <alignment horizontal="left"/>
    </xf>
    <xf numFmtId="0" fontId="5" fillId="0" borderId="4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64" xfId="0" applyFont="1" applyFill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61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5" fillId="0" borderId="61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4" fillId="0" borderId="77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" fillId="0" borderId="82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47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4" fillId="0" borderId="60" xfId="0" applyFont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4" fillId="0" borderId="4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4" xfId="0" applyFont="1" applyFill="1" applyBorder="1" applyAlignment="1">
      <alignment horizontal="left"/>
    </xf>
    <xf numFmtId="0" fontId="4" fillId="0" borderId="46" xfId="0" applyFont="1" applyBorder="1" applyAlignment="1">
      <alignment horizontal="right"/>
    </xf>
    <xf numFmtId="0" fontId="4" fillId="0" borderId="59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right"/>
    </xf>
    <xf numFmtId="0" fontId="0" fillId="0" borderId="53" xfId="0" applyBorder="1" applyAlignment="1">
      <alignment/>
    </xf>
    <xf numFmtId="0" fontId="0" fillId="0" borderId="87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Font="1" applyBorder="1" applyAlignment="1">
      <alignment/>
    </xf>
    <xf numFmtId="0" fontId="0" fillId="0" borderId="40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left"/>
    </xf>
    <xf numFmtId="0" fontId="16" fillId="0" borderId="60" xfId="0" applyFont="1" applyFill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87" xfId="0" applyFont="1" applyBorder="1" applyAlignment="1">
      <alignment horizontal="right"/>
    </xf>
    <xf numFmtId="0" fontId="5" fillId="0" borderId="85" xfId="0" applyFont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4" fillId="0" borderId="8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92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93" xfId="0" applyFont="1" applyBorder="1" applyAlignment="1">
      <alignment horizontal="right"/>
    </xf>
    <xf numFmtId="0" fontId="5" fillId="0" borderId="37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91" xfId="0" applyBorder="1" applyAlignment="1">
      <alignment/>
    </xf>
    <xf numFmtId="0" fontId="4" fillId="0" borderId="41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96" xfId="0" applyNumberFormat="1" applyFont="1" applyBorder="1" applyAlignment="1">
      <alignment/>
    </xf>
    <xf numFmtId="0" fontId="5" fillId="0" borderId="37" xfId="0" applyFont="1" applyFill="1" applyBorder="1" applyAlignment="1">
      <alignment horizontal="left"/>
    </xf>
    <xf numFmtId="0" fontId="16" fillId="0" borderId="52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46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34" fillId="0" borderId="69" xfId="0" applyFont="1" applyBorder="1" applyAlignment="1">
      <alignment/>
    </xf>
    <xf numFmtId="0" fontId="0" fillId="0" borderId="9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/>
    </xf>
    <xf numFmtId="49" fontId="1" fillId="0" borderId="92" xfId="0" applyNumberFormat="1" applyFont="1" applyBorder="1" applyAlignment="1">
      <alignment horizontal="center"/>
    </xf>
    <xf numFmtId="49" fontId="8" fillId="0" borderId="97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98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80" xfId="0" applyNumberFormat="1" applyFont="1" applyBorder="1" applyAlignment="1">
      <alignment/>
    </xf>
    <xf numFmtId="49" fontId="1" fillId="0" borderId="80" xfId="0" applyNumberFormat="1" applyFont="1" applyBorder="1" applyAlignment="1">
      <alignment/>
    </xf>
    <xf numFmtId="49" fontId="1" fillId="0" borderId="99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0" fillId="25" borderId="100" xfId="0" applyNumberFormat="1" applyFill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0" fillId="25" borderId="102" xfId="0" applyNumberFormat="1" applyFill="1" applyBorder="1" applyAlignment="1">
      <alignment horizontal="center" vertical="center"/>
    </xf>
    <xf numFmtId="49" fontId="0" fillId="0" borderId="102" xfId="0" applyNumberFormat="1" applyFon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49" fontId="0" fillId="25" borderId="103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4" xfId="0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19" borderId="15" xfId="0" applyFont="1" applyFill="1" applyBorder="1" applyAlignment="1">
      <alignment horizontal="right"/>
    </xf>
    <xf numFmtId="49" fontId="2" fillId="17" borderId="26" xfId="0" applyNumberFormat="1" applyFont="1" applyFill="1" applyBorder="1" applyAlignment="1">
      <alignment horizontal="left"/>
    </xf>
    <xf numFmtId="49" fontId="1" fillId="0" borderId="8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8" fillId="0" borderId="116" xfId="0" applyNumberFormat="1" applyFont="1" applyBorder="1" applyAlignment="1">
      <alignment horizontal="left"/>
    </xf>
    <xf numFmtId="49" fontId="8" fillId="0" borderId="97" xfId="0" applyNumberFormat="1" applyFont="1" applyBorder="1" applyAlignment="1">
      <alignment horizontal="left"/>
    </xf>
    <xf numFmtId="49" fontId="2" fillId="24" borderId="26" xfId="0" applyNumberFormat="1" applyFont="1" applyFill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69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17" borderId="119" xfId="0" applyNumberFormat="1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3" fillId="17" borderId="119" xfId="0" applyNumberFormat="1" applyFont="1" applyFill="1" applyBorder="1" applyAlignment="1">
      <alignment horizontal="left"/>
    </xf>
    <xf numFmtId="49" fontId="1" fillId="0" borderId="80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18" xfId="0" applyNumberFormat="1" applyFont="1" applyFill="1" applyBorder="1" applyAlignment="1">
      <alignment horizontal="center"/>
    </xf>
    <xf numFmtId="49" fontId="8" fillId="0" borderId="120" xfId="0" applyNumberFormat="1" applyFont="1" applyBorder="1" applyAlignment="1">
      <alignment horizontal="left"/>
    </xf>
    <xf numFmtId="49" fontId="2" fillId="27" borderId="121" xfId="0" applyNumberFormat="1" applyFont="1" applyFill="1" applyBorder="1" applyAlignment="1">
      <alignment horizontal="left"/>
    </xf>
    <xf numFmtId="49" fontId="1" fillId="0" borderId="122" xfId="0" applyNumberFormat="1" applyFont="1" applyBorder="1" applyAlignment="1">
      <alignment horizontal="center"/>
    </xf>
    <xf numFmtId="49" fontId="2" fillId="28" borderId="123" xfId="0" applyNumberFormat="1" applyFont="1" applyFill="1" applyBorder="1" applyAlignment="1">
      <alignment horizontal="left"/>
    </xf>
    <xf numFmtId="49" fontId="3" fillId="17" borderId="31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91"/>
      <c r="B4" s="192"/>
      <c r="C4" s="192"/>
      <c r="D4" s="192"/>
      <c r="E4" s="192"/>
      <c r="F4" s="193"/>
    </row>
    <row r="5" spans="1:9" ht="12.75">
      <c r="A5" s="451" t="s">
        <v>135</v>
      </c>
      <c r="B5" s="452"/>
      <c r="C5" s="452"/>
      <c r="D5" s="452"/>
      <c r="E5" s="452"/>
      <c r="F5" s="453"/>
      <c r="G5" s="194"/>
      <c r="H5" s="194"/>
      <c r="I5" s="194"/>
    </row>
    <row r="6" spans="1:6" ht="12.75">
      <c r="A6" s="195"/>
      <c r="B6" s="196"/>
      <c r="C6" s="196"/>
      <c r="D6" s="196"/>
      <c r="E6" s="196"/>
      <c r="F6" s="197"/>
    </row>
    <row r="7" spans="1:9" ht="18">
      <c r="A7" s="454" t="s">
        <v>136</v>
      </c>
      <c r="B7" s="455"/>
      <c r="C7" s="455"/>
      <c r="D7" s="455"/>
      <c r="E7" s="455"/>
      <c r="F7" s="456"/>
      <c r="G7" s="198"/>
      <c r="H7" s="198"/>
      <c r="I7" s="198"/>
    </row>
    <row r="8" spans="1:6" ht="12.75">
      <c r="A8" s="195"/>
      <c r="B8" s="196"/>
      <c r="C8" s="196"/>
      <c r="D8" s="196"/>
      <c r="E8" s="196"/>
      <c r="F8" s="197"/>
    </row>
    <row r="9" spans="1:6" ht="12.75">
      <c r="A9" s="195"/>
      <c r="B9" s="196"/>
      <c r="C9" s="196"/>
      <c r="D9" s="196"/>
      <c r="E9" s="196"/>
      <c r="F9" s="197"/>
    </row>
    <row r="10" spans="1:9" ht="15.75">
      <c r="A10" s="457" t="s">
        <v>309</v>
      </c>
      <c r="B10" s="458"/>
      <c r="C10" s="458"/>
      <c r="D10" s="458"/>
      <c r="E10" s="458"/>
      <c r="F10" s="459"/>
      <c r="G10" s="199"/>
      <c r="H10" s="199"/>
      <c r="I10" s="199"/>
    </row>
    <row r="11" spans="1:6" ht="15">
      <c r="A11" s="460" t="s">
        <v>310</v>
      </c>
      <c r="B11" s="461"/>
      <c r="C11" s="461"/>
      <c r="D11" s="461"/>
      <c r="E11" s="461"/>
      <c r="F11" s="462"/>
    </row>
    <row r="12" spans="1:6" ht="12.75">
      <c r="A12" s="195"/>
      <c r="B12" s="196"/>
      <c r="C12" s="196"/>
      <c r="D12" s="196"/>
      <c r="E12" s="196"/>
      <c r="F12" s="197"/>
    </row>
    <row r="13" spans="1:6" ht="12.75">
      <c r="A13" s="195"/>
      <c r="B13" s="196"/>
      <c r="C13" s="196"/>
      <c r="D13" s="196"/>
      <c r="E13" s="196"/>
      <c r="F13" s="197"/>
    </row>
    <row r="14" spans="1:6" ht="15">
      <c r="A14" s="195"/>
      <c r="B14" s="200"/>
      <c r="C14" s="201" t="s">
        <v>137</v>
      </c>
      <c r="D14" s="354">
        <f>SUM(E19:E31)</f>
        <v>50</v>
      </c>
      <c r="E14" s="196"/>
      <c r="F14" s="197"/>
    </row>
    <row r="15" spans="1:6" ht="12.75">
      <c r="A15" s="195"/>
      <c r="B15" s="196"/>
      <c r="C15" s="196"/>
      <c r="D15" s="196"/>
      <c r="E15" s="196"/>
      <c r="F15" s="197"/>
    </row>
    <row r="16" spans="1:8" ht="12.75">
      <c r="A16" s="448" t="s">
        <v>138</v>
      </c>
      <c r="B16" s="449"/>
      <c r="C16" s="449"/>
      <c r="D16" s="449"/>
      <c r="E16" s="449"/>
      <c r="F16" s="450"/>
      <c r="G16" s="202"/>
      <c r="H16" s="202"/>
    </row>
    <row r="17" spans="1:6" ht="12.75">
      <c r="A17" s="195"/>
      <c r="B17" s="196"/>
      <c r="C17" s="196"/>
      <c r="D17" s="196"/>
      <c r="E17" s="196"/>
      <c r="F17" s="197"/>
    </row>
    <row r="18" spans="1:8" ht="13.5" thickBot="1">
      <c r="A18" s="195"/>
      <c r="B18" s="203"/>
      <c r="C18" s="203" t="s">
        <v>139</v>
      </c>
      <c r="D18" s="203"/>
      <c r="E18" s="203"/>
      <c r="F18" s="204"/>
      <c r="G18" s="205"/>
      <c r="H18" s="205"/>
    </row>
    <row r="19" spans="1:8" ht="13.5" thickTop="1">
      <c r="A19" s="195"/>
      <c r="B19" s="203"/>
      <c r="C19" s="206" t="s">
        <v>280</v>
      </c>
      <c r="D19" s="207" t="s">
        <v>416</v>
      </c>
      <c r="E19" s="378">
        <v>3</v>
      </c>
      <c r="F19" s="397"/>
      <c r="G19" s="205"/>
      <c r="H19" s="205"/>
    </row>
    <row r="20" spans="1:8" ht="12.75">
      <c r="A20" s="195"/>
      <c r="B20" s="203"/>
      <c r="C20" s="376" t="s">
        <v>281</v>
      </c>
      <c r="D20" s="208" t="s">
        <v>339</v>
      </c>
      <c r="E20" s="378">
        <v>5</v>
      </c>
      <c r="F20" s="204"/>
      <c r="G20" s="205"/>
      <c r="H20" s="205"/>
    </row>
    <row r="21" spans="1:8" ht="12.75">
      <c r="A21" s="195"/>
      <c r="B21" s="203"/>
      <c r="C21" s="376" t="s">
        <v>244</v>
      </c>
      <c r="D21" s="208" t="s">
        <v>311</v>
      </c>
      <c r="E21" s="378">
        <v>5</v>
      </c>
      <c r="F21" s="204"/>
      <c r="G21" s="205"/>
      <c r="H21" s="205"/>
    </row>
    <row r="22" spans="1:6" ht="12.75">
      <c r="A22" s="195"/>
      <c r="B22" s="196"/>
      <c r="C22" s="209" t="s">
        <v>140</v>
      </c>
      <c r="D22" s="208" t="s">
        <v>288</v>
      </c>
      <c r="E22" s="379">
        <v>6</v>
      </c>
      <c r="F22" s="197"/>
    </row>
    <row r="23" spans="1:6" ht="12.75">
      <c r="A23" s="195"/>
      <c r="B23" s="196"/>
      <c r="C23" s="209" t="s">
        <v>141</v>
      </c>
      <c r="D23" s="212" t="s">
        <v>346</v>
      </c>
      <c r="E23" s="379">
        <v>6</v>
      </c>
      <c r="F23" s="197"/>
    </row>
    <row r="24" spans="1:6" ht="12.75">
      <c r="A24" s="195"/>
      <c r="B24" s="196"/>
      <c r="C24" s="211" t="s">
        <v>142</v>
      </c>
      <c r="D24" s="377" t="s">
        <v>370</v>
      </c>
      <c r="E24" s="379">
        <v>12</v>
      </c>
      <c r="F24" s="197"/>
    </row>
    <row r="25" spans="1:6" ht="13.5" thickBot="1">
      <c r="A25" s="195"/>
      <c r="B25" s="196"/>
      <c r="C25" s="340" t="s">
        <v>282</v>
      </c>
      <c r="D25" s="374" t="s">
        <v>377</v>
      </c>
      <c r="E25" s="379">
        <v>9</v>
      </c>
      <c r="F25" s="197"/>
    </row>
    <row r="26" spans="1:6" ht="13.5" thickTop="1">
      <c r="A26" s="195"/>
      <c r="B26" s="196"/>
      <c r="C26" s="196"/>
      <c r="D26" s="196"/>
      <c r="E26" s="380"/>
      <c r="F26" s="197"/>
    </row>
    <row r="27" spans="1:6" ht="13.5" thickBot="1">
      <c r="A27" s="195"/>
      <c r="B27" s="196"/>
      <c r="C27" s="203" t="s">
        <v>242</v>
      </c>
      <c r="D27" s="203"/>
      <c r="E27" s="380"/>
      <c r="F27" s="197"/>
    </row>
    <row r="28" spans="1:6" ht="13.5" thickTop="1">
      <c r="A28" s="195"/>
      <c r="B28" s="196"/>
      <c r="C28" s="206" t="s">
        <v>284</v>
      </c>
      <c r="D28" s="207" t="s">
        <v>416</v>
      </c>
      <c r="E28" s="380">
        <v>1</v>
      </c>
      <c r="F28" s="197"/>
    </row>
    <row r="29" spans="1:6" ht="13.5" thickBot="1">
      <c r="A29" s="195"/>
      <c r="B29" s="196"/>
      <c r="C29" s="318"/>
      <c r="D29" s="319" t="s">
        <v>440</v>
      </c>
      <c r="E29" s="380"/>
      <c r="F29" s="197"/>
    </row>
    <row r="30" spans="1:6" ht="12.75">
      <c r="A30" s="195"/>
      <c r="B30" s="196"/>
      <c r="C30" s="211" t="s">
        <v>243</v>
      </c>
      <c r="D30" s="208" t="s">
        <v>377</v>
      </c>
      <c r="E30" s="380">
        <v>3</v>
      </c>
      <c r="F30" s="197"/>
    </row>
    <row r="31" spans="1:6" ht="13.5" thickBot="1">
      <c r="A31" s="195"/>
      <c r="B31" s="196"/>
      <c r="C31" s="340"/>
      <c r="D31" s="341" t="s">
        <v>365</v>
      </c>
      <c r="E31" s="210"/>
      <c r="F31" s="197"/>
    </row>
    <row r="32" spans="1:6" ht="13.5" thickTop="1">
      <c r="A32" s="195"/>
      <c r="B32" s="196"/>
      <c r="C32" s="196"/>
      <c r="D32" s="196"/>
      <c r="E32" s="210"/>
      <c r="F32" s="197"/>
    </row>
    <row r="33" spans="1:6" ht="12.75">
      <c r="A33" s="195"/>
      <c r="B33" s="196"/>
      <c r="C33" s="196"/>
      <c r="D33" s="213"/>
      <c r="E33" s="210"/>
      <c r="F33" s="197"/>
    </row>
    <row r="34" spans="1:6" ht="12.75">
      <c r="A34" s="195"/>
      <c r="B34" s="196"/>
      <c r="C34" s="260" t="s">
        <v>151</v>
      </c>
      <c r="D34" s="261" t="s">
        <v>312</v>
      </c>
      <c r="E34" s="196"/>
      <c r="F34" s="197"/>
    </row>
    <row r="35" spans="1:6" ht="13.5" thickBot="1">
      <c r="A35" s="214"/>
      <c r="B35" s="215"/>
      <c r="C35" s="215"/>
      <c r="D35" s="215"/>
      <c r="E35" s="215"/>
      <c r="F35" s="216"/>
    </row>
    <row r="37" ht="12.75">
      <c r="A37" s="217" t="s">
        <v>313</v>
      </c>
    </row>
    <row r="38" ht="12.75">
      <c r="A38" s="2"/>
    </row>
    <row r="39" ht="12.75">
      <c r="A39" s="218" t="s">
        <v>143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H31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7" ht="17.25" customHeight="1" thickTop="1">
      <c r="B2" s="483" t="s">
        <v>321</v>
      </c>
      <c r="C2" s="483"/>
      <c r="D2" s="483"/>
      <c r="E2" s="483"/>
      <c r="F2" s="483"/>
      <c r="G2" s="483"/>
    </row>
    <row r="3" spans="2:7" ht="6.75" customHeight="1" thickBot="1">
      <c r="B3" s="484" t="s">
        <v>40</v>
      </c>
      <c r="C3" s="485"/>
      <c r="D3" s="485"/>
      <c r="E3" s="485"/>
      <c r="F3" s="485"/>
      <c r="G3" s="485"/>
    </row>
    <row r="4" spans="2:7" ht="6.75" customHeight="1" thickBot="1">
      <c r="B4" s="484"/>
      <c r="C4" s="485"/>
      <c r="D4" s="485"/>
      <c r="E4" s="485"/>
      <c r="F4" s="485"/>
      <c r="G4" s="485"/>
    </row>
    <row r="5" spans="2:7" ht="6.75" customHeight="1" thickBot="1">
      <c r="B5" s="486" t="s">
        <v>285</v>
      </c>
      <c r="C5" s="485"/>
      <c r="D5" s="485"/>
      <c r="E5" s="485"/>
      <c r="F5" s="485"/>
      <c r="G5" s="485"/>
    </row>
    <row r="6" spans="2:7" ht="6.75" customHeight="1" thickBot="1">
      <c r="B6" s="486"/>
      <c r="C6" s="485"/>
      <c r="D6" s="485"/>
      <c r="E6" s="485"/>
      <c r="F6" s="485"/>
      <c r="G6" s="485"/>
    </row>
    <row r="7" spans="2:7" ht="19.5" customHeight="1" thickBot="1">
      <c r="B7" s="422"/>
      <c r="C7" s="426" t="s">
        <v>417</v>
      </c>
      <c r="D7" s="425" t="s">
        <v>416</v>
      </c>
      <c r="E7" s="425" t="s">
        <v>418</v>
      </c>
      <c r="F7" s="423" t="s">
        <v>388</v>
      </c>
      <c r="G7" s="424" t="s">
        <v>144</v>
      </c>
    </row>
    <row r="8" spans="2:7" ht="19.5" customHeight="1">
      <c r="B8" s="428" t="s">
        <v>417</v>
      </c>
      <c r="C8" s="415"/>
      <c r="D8" s="427" t="s">
        <v>419</v>
      </c>
      <c r="E8" s="427" t="s">
        <v>423</v>
      </c>
      <c r="F8" s="416"/>
      <c r="G8" s="435" t="s">
        <v>391</v>
      </c>
    </row>
    <row r="9" spans="2:7" ht="19.5" customHeight="1">
      <c r="B9" s="429" t="s">
        <v>416</v>
      </c>
      <c r="C9" s="431" t="s">
        <v>420</v>
      </c>
      <c r="D9" s="417"/>
      <c r="E9" s="434" t="s">
        <v>424</v>
      </c>
      <c r="F9" s="418"/>
      <c r="G9" s="436" t="s">
        <v>389</v>
      </c>
    </row>
    <row r="10" spans="2:7" ht="19.5" customHeight="1" thickBot="1">
      <c r="B10" s="430" t="s">
        <v>418</v>
      </c>
      <c r="C10" s="432" t="s">
        <v>421</v>
      </c>
      <c r="D10" s="433" t="s">
        <v>422</v>
      </c>
      <c r="E10" s="420"/>
      <c r="F10" s="419"/>
      <c r="G10" s="437" t="s">
        <v>390</v>
      </c>
    </row>
    <row r="11" spans="2:7" ht="8.25" customHeight="1" thickTop="1">
      <c r="B11" s="17"/>
      <c r="C11" s="17"/>
      <c r="D11" s="17"/>
      <c r="E11" s="20"/>
      <c r="F11" s="20"/>
      <c r="G11" s="20"/>
    </row>
    <row r="12" spans="2:7" ht="19.5" customHeight="1">
      <c r="B12" s="421" t="s">
        <v>392</v>
      </c>
      <c r="C12" s="17"/>
      <c r="D12" s="17"/>
      <c r="E12" s="20"/>
      <c r="F12" s="20"/>
      <c r="G12" s="20"/>
    </row>
    <row r="14" spans="2:8" s="20" customFormat="1" ht="6" customHeight="1">
      <c r="B14" s="16"/>
      <c r="C14" s="381"/>
      <c r="D14" s="16"/>
      <c r="E14" s="50"/>
      <c r="F14" s="291"/>
      <c r="G14" s="292"/>
      <c r="H14" s="292"/>
    </row>
    <row r="15" spans="2:8" s="20" customFormat="1" ht="6" customHeight="1" thickBot="1">
      <c r="B15" s="16"/>
      <c r="C15" s="381"/>
      <c r="D15" s="16"/>
      <c r="E15" s="50"/>
      <c r="F15" s="291"/>
      <c r="G15" s="292"/>
      <c r="H15" s="292"/>
    </row>
    <row r="16" spans="2:5" ht="17.25" customHeight="1" thickTop="1">
      <c r="B16" s="445" t="s">
        <v>321</v>
      </c>
      <c r="C16" s="446"/>
      <c r="D16" s="446"/>
      <c r="E16" s="32"/>
    </row>
    <row r="17" spans="2:5" ht="6.75" customHeight="1">
      <c r="B17" s="33"/>
      <c r="C17" s="19"/>
      <c r="D17" s="16"/>
      <c r="E17" s="34"/>
    </row>
    <row r="18" spans="2:5" ht="6.75" customHeight="1">
      <c r="B18" s="447" t="s">
        <v>40</v>
      </c>
      <c r="C18" s="16"/>
      <c r="D18" s="16"/>
      <c r="E18" s="35"/>
    </row>
    <row r="19" spans="2:7" ht="6" customHeight="1">
      <c r="B19" s="447"/>
      <c r="C19" s="16"/>
      <c r="D19" s="16"/>
      <c r="E19" s="35"/>
      <c r="F19" s="15"/>
      <c r="G19" s="15"/>
    </row>
    <row r="20" spans="2:7" ht="6" customHeight="1">
      <c r="B20" s="441" t="s">
        <v>286</v>
      </c>
      <c r="C20" s="16"/>
      <c r="D20" s="16"/>
      <c r="E20" s="35"/>
      <c r="F20" s="15"/>
      <c r="G20" s="15"/>
    </row>
    <row r="21" spans="2:7" ht="6" customHeight="1" thickBot="1">
      <c r="B21" s="476"/>
      <c r="C21" s="36"/>
      <c r="D21" s="36"/>
      <c r="E21" s="37"/>
      <c r="F21" s="15"/>
      <c r="G21" s="15"/>
    </row>
    <row r="22" spans="2:8" s="20" customFormat="1" ht="6" customHeight="1">
      <c r="B22" s="33"/>
      <c r="C22" s="16"/>
      <c r="D22" s="16"/>
      <c r="E22" s="35"/>
      <c r="F22" s="291"/>
      <c r="G22" s="292"/>
      <c r="H22" s="292"/>
    </row>
    <row r="23" spans="2:8" s="20" customFormat="1" ht="6" customHeight="1">
      <c r="B23" s="33"/>
      <c r="C23" s="466" t="s">
        <v>337</v>
      </c>
      <c r="D23" s="16"/>
      <c r="E23" s="35"/>
      <c r="F23" s="291"/>
      <c r="G23" s="292"/>
      <c r="H23" s="292"/>
    </row>
    <row r="24" spans="2:8" s="20" customFormat="1" ht="6" customHeight="1">
      <c r="B24" s="33"/>
      <c r="C24" s="467"/>
      <c r="D24" s="16"/>
      <c r="E24" s="34"/>
      <c r="F24" s="291"/>
      <c r="G24" s="292"/>
      <c r="H24" s="292"/>
    </row>
    <row r="25" spans="2:8" s="20" customFormat="1" ht="6" customHeight="1">
      <c r="B25" s="38"/>
      <c r="C25" s="39"/>
      <c r="D25" s="16"/>
      <c r="E25" s="34"/>
      <c r="F25" s="291"/>
      <c r="G25" s="292"/>
      <c r="H25" s="292"/>
    </row>
    <row r="26" spans="2:8" s="20" customFormat="1" ht="6" customHeight="1">
      <c r="B26" s="47"/>
      <c r="C26" s="40"/>
      <c r="D26" s="16"/>
      <c r="E26" s="34"/>
      <c r="F26" s="291"/>
      <c r="G26" s="292"/>
      <c r="H26" s="292"/>
    </row>
    <row r="27" spans="2:8" s="20" customFormat="1" ht="6" customHeight="1">
      <c r="B27" s="38"/>
      <c r="C27" s="40"/>
      <c r="D27" s="443" t="s">
        <v>340</v>
      </c>
      <c r="E27" s="34"/>
      <c r="F27" s="291"/>
      <c r="G27" s="292"/>
      <c r="H27" s="292"/>
    </row>
    <row r="28" spans="2:8" s="20" customFormat="1" ht="6" customHeight="1">
      <c r="B28" s="47"/>
      <c r="C28" s="40"/>
      <c r="D28" s="444"/>
      <c r="E28" s="34"/>
      <c r="F28" s="291"/>
      <c r="G28" s="292"/>
      <c r="H28" s="292"/>
    </row>
    <row r="29" spans="2:8" s="20" customFormat="1" ht="6" customHeight="1">
      <c r="B29" s="470" t="s">
        <v>338</v>
      </c>
      <c r="C29" s="40"/>
      <c r="D29" s="472" t="s">
        <v>344</v>
      </c>
      <c r="E29" s="34"/>
      <c r="F29" s="291"/>
      <c r="G29" s="292"/>
      <c r="H29" s="292"/>
    </row>
    <row r="30" spans="2:8" s="20" customFormat="1" ht="6" customHeight="1">
      <c r="B30" s="471"/>
      <c r="C30" s="18"/>
      <c r="D30" s="473"/>
      <c r="E30" s="34"/>
      <c r="F30" s="291"/>
      <c r="G30" s="292"/>
      <c r="H30" s="292"/>
    </row>
    <row r="31" spans="2:8" s="20" customFormat="1" ht="6" customHeight="1">
      <c r="B31" s="41"/>
      <c r="C31" s="469" t="s">
        <v>340</v>
      </c>
      <c r="D31" s="18"/>
      <c r="E31" s="34"/>
      <c r="F31" s="291"/>
      <c r="G31" s="292"/>
      <c r="H31" s="292"/>
    </row>
    <row r="32" spans="2:8" s="20" customFormat="1" ht="6" customHeight="1">
      <c r="B32" s="41"/>
      <c r="C32" s="474"/>
      <c r="D32" s="18"/>
      <c r="E32" s="34"/>
      <c r="F32" s="291"/>
      <c r="G32" s="292"/>
      <c r="H32" s="292"/>
    </row>
    <row r="33" spans="2:8" s="20" customFormat="1" ht="6" customHeight="1">
      <c r="B33" s="477" t="s">
        <v>339</v>
      </c>
      <c r="C33" s="442" t="s">
        <v>276</v>
      </c>
      <c r="D33" s="18"/>
      <c r="E33" s="34"/>
      <c r="F33" s="291"/>
      <c r="G33" s="292"/>
      <c r="H33" s="292"/>
    </row>
    <row r="34" spans="2:8" s="20" customFormat="1" ht="6" customHeight="1">
      <c r="B34" s="478"/>
      <c r="C34" s="443"/>
      <c r="D34" s="18"/>
      <c r="E34" s="34"/>
      <c r="F34" s="291"/>
      <c r="G34" s="292"/>
      <c r="H34" s="292"/>
    </row>
    <row r="35" spans="2:8" s="20" customFormat="1" ht="6" customHeight="1">
      <c r="B35" s="38"/>
      <c r="C35" s="48"/>
      <c r="D35" s="18"/>
      <c r="E35" s="463" t="s">
        <v>340</v>
      </c>
      <c r="F35" s="291"/>
      <c r="G35" s="292"/>
      <c r="H35" s="292"/>
    </row>
    <row r="36" spans="2:8" s="20" customFormat="1" ht="6" customHeight="1">
      <c r="B36" s="38"/>
      <c r="C36" s="48"/>
      <c r="D36" s="18"/>
      <c r="E36" s="464"/>
      <c r="F36" s="291"/>
      <c r="G36" s="292"/>
      <c r="H36" s="292"/>
    </row>
    <row r="37" spans="2:8" s="20" customFormat="1" ht="6" customHeight="1">
      <c r="B37" s="38"/>
      <c r="C37" s="48"/>
      <c r="D37" s="18"/>
      <c r="E37" s="465" t="s">
        <v>292</v>
      </c>
      <c r="F37" s="291"/>
      <c r="G37" s="292"/>
      <c r="H37" s="292"/>
    </row>
    <row r="38" spans="2:8" s="20" customFormat="1" ht="6" customHeight="1">
      <c r="B38" s="38"/>
      <c r="C38" s="16"/>
      <c r="D38" s="18"/>
      <c r="E38" s="463"/>
      <c r="F38" s="291"/>
      <c r="G38" s="292"/>
      <c r="H38" s="292"/>
    </row>
    <row r="39" spans="2:8" s="20" customFormat="1" ht="6" customHeight="1">
      <c r="B39" s="38"/>
      <c r="C39" s="466" t="s">
        <v>341</v>
      </c>
      <c r="D39" s="18"/>
      <c r="E39" s="34"/>
      <c r="F39" s="291"/>
      <c r="G39" s="292"/>
      <c r="H39" s="292"/>
    </row>
    <row r="40" spans="2:8" s="20" customFormat="1" ht="6" customHeight="1">
      <c r="B40" s="38"/>
      <c r="C40" s="467"/>
      <c r="D40" s="18"/>
      <c r="E40" s="34"/>
      <c r="F40" s="291"/>
      <c r="G40" s="292"/>
      <c r="H40" s="292"/>
    </row>
    <row r="41" spans="2:8" s="20" customFormat="1" ht="6" customHeight="1">
      <c r="B41" s="38"/>
      <c r="C41" s="468"/>
      <c r="D41" s="18"/>
      <c r="E41" s="34"/>
      <c r="F41" s="291"/>
      <c r="G41" s="292"/>
      <c r="H41" s="292"/>
    </row>
    <row r="42" spans="2:8" s="20" customFormat="1" ht="6" customHeight="1">
      <c r="B42" s="38"/>
      <c r="C42" s="469"/>
      <c r="D42" s="18"/>
      <c r="E42" s="34"/>
      <c r="F42" s="291"/>
      <c r="G42" s="292"/>
      <c r="H42" s="292"/>
    </row>
    <row r="43" spans="2:8" s="20" customFormat="1" ht="6" customHeight="1">
      <c r="B43" s="33"/>
      <c r="C43" s="40"/>
      <c r="D43" s="473" t="s">
        <v>343</v>
      </c>
      <c r="E43" s="34"/>
      <c r="F43" s="291"/>
      <c r="G43" s="292"/>
      <c r="H43" s="292"/>
    </row>
    <row r="44" spans="2:8" s="20" customFormat="1" ht="6" customHeight="1">
      <c r="B44" s="49"/>
      <c r="C44" s="40"/>
      <c r="D44" s="475"/>
      <c r="E44" s="34"/>
      <c r="F44" s="291"/>
      <c r="G44" s="292"/>
      <c r="H44" s="292"/>
    </row>
    <row r="45" spans="2:8" s="20" customFormat="1" ht="6" customHeight="1">
      <c r="B45" s="38"/>
      <c r="C45" s="40"/>
      <c r="D45" s="442" t="s">
        <v>277</v>
      </c>
      <c r="E45" s="34"/>
      <c r="F45" s="291"/>
      <c r="G45" s="292"/>
      <c r="H45" s="292"/>
    </row>
    <row r="46" spans="2:8" s="20" customFormat="1" ht="6" customHeight="1">
      <c r="B46" s="38"/>
      <c r="C46" s="18"/>
      <c r="D46" s="443"/>
      <c r="E46" s="34"/>
      <c r="F46" s="291"/>
      <c r="G46" s="292"/>
      <c r="H46" s="292"/>
    </row>
    <row r="47" spans="2:8" s="20" customFormat="1" ht="6" customHeight="1">
      <c r="B47" s="38"/>
      <c r="C47" s="469" t="s">
        <v>342</v>
      </c>
      <c r="D47" s="16"/>
      <c r="E47" s="34"/>
      <c r="F47" s="291"/>
      <c r="G47" s="292"/>
      <c r="H47" s="292"/>
    </row>
    <row r="48" spans="2:8" s="20" customFormat="1" ht="6" customHeight="1">
      <c r="B48" s="38"/>
      <c r="C48" s="474"/>
      <c r="D48" s="16"/>
      <c r="E48" s="34"/>
      <c r="F48" s="291"/>
      <c r="G48" s="292"/>
      <c r="H48" s="292"/>
    </row>
    <row r="49" spans="2:8" s="20" customFormat="1" ht="6" customHeight="1" thickBot="1">
      <c r="B49" s="43"/>
      <c r="C49" s="44"/>
      <c r="D49" s="45"/>
      <c r="E49" s="46"/>
      <c r="F49" s="291"/>
      <c r="G49" s="292"/>
      <c r="H49" s="292"/>
    </row>
    <row r="50" spans="2:8" s="20" customFormat="1" ht="6" customHeight="1" thickTop="1">
      <c r="B50" s="16"/>
      <c r="C50" s="16"/>
      <c r="D50" s="16"/>
      <c r="E50" s="50"/>
      <c r="F50" s="291"/>
      <c r="G50" s="292"/>
      <c r="H50" s="292"/>
    </row>
    <row r="51" spans="2:8" s="20" customFormat="1" ht="6" customHeight="1" thickBot="1">
      <c r="B51" s="16"/>
      <c r="C51" s="381"/>
      <c r="D51" s="16"/>
      <c r="E51" s="50"/>
      <c r="F51" s="291"/>
      <c r="G51" s="292"/>
      <c r="H51" s="292"/>
    </row>
    <row r="52" spans="2:5" ht="17.25" customHeight="1" thickTop="1">
      <c r="B52" s="445" t="s">
        <v>321</v>
      </c>
      <c r="C52" s="446"/>
      <c r="D52" s="446"/>
      <c r="E52" s="32"/>
    </row>
    <row r="53" spans="2:5" ht="6.75" customHeight="1">
      <c r="B53" s="33"/>
      <c r="C53" s="19"/>
      <c r="D53" s="16"/>
      <c r="E53" s="34"/>
    </row>
    <row r="54" spans="2:5" ht="6.75" customHeight="1">
      <c r="B54" s="447" t="s">
        <v>40</v>
      </c>
      <c r="C54" s="16"/>
      <c r="D54" s="16"/>
      <c r="E54" s="35"/>
    </row>
    <row r="55" spans="2:7" ht="6" customHeight="1">
      <c r="B55" s="447"/>
      <c r="C55" s="16"/>
      <c r="D55" s="16"/>
      <c r="E55" s="35"/>
      <c r="F55" s="15"/>
      <c r="G55" s="15"/>
    </row>
    <row r="56" spans="2:7" ht="6" customHeight="1">
      <c r="B56" s="441" t="s">
        <v>245</v>
      </c>
      <c r="C56" s="16"/>
      <c r="D56" s="16"/>
      <c r="E56" s="35"/>
      <c r="F56" s="15"/>
      <c r="G56" s="15"/>
    </row>
    <row r="57" spans="2:7" ht="6" customHeight="1" thickBot="1">
      <c r="B57" s="476"/>
      <c r="C57" s="36"/>
      <c r="D57" s="36"/>
      <c r="E57" s="37"/>
      <c r="F57" s="15"/>
      <c r="G57" s="15"/>
    </row>
    <row r="58" spans="2:5" s="20" customFormat="1" ht="6" customHeight="1">
      <c r="B58" s="33"/>
      <c r="C58" s="16"/>
      <c r="D58" s="16"/>
      <c r="E58" s="35"/>
    </row>
    <row r="59" spans="2:5" s="20" customFormat="1" ht="6" customHeight="1">
      <c r="B59" s="33"/>
      <c r="C59" s="466" t="s">
        <v>311</v>
      </c>
      <c r="D59" s="16"/>
      <c r="E59" s="35"/>
    </row>
    <row r="60" spans="2:5" s="20" customFormat="1" ht="6" customHeight="1">
      <c r="B60" s="33"/>
      <c r="C60" s="467"/>
      <c r="D60" s="16"/>
      <c r="E60" s="34"/>
    </row>
    <row r="61" spans="2:5" s="20" customFormat="1" ht="6" customHeight="1">
      <c r="B61" s="38"/>
      <c r="C61" s="39"/>
      <c r="D61" s="16"/>
      <c r="E61" s="34"/>
    </row>
    <row r="62" spans="2:5" s="20" customFormat="1" ht="6" customHeight="1">
      <c r="B62" s="47"/>
      <c r="C62" s="40"/>
      <c r="D62" s="16"/>
      <c r="E62" s="34"/>
    </row>
    <row r="63" spans="2:5" s="20" customFormat="1" ht="6" customHeight="1">
      <c r="B63" s="38"/>
      <c r="C63" s="40"/>
      <c r="D63" s="443" t="s">
        <v>320</v>
      </c>
      <c r="E63" s="34"/>
    </row>
    <row r="64" spans="2:5" s="20" customFormat="1" ht="6" customHeight="1">
      <c r="B64" s="47"/>
      <c r="C64" s="40"/>
      <c r="D64" s="444"/>
      <c r="E64" s="34"/>
    </row>
    <row r="65" spans="2:5" s="20" customFormat="1" ht="6" customHeight="1">
      <c r="B65" s="470" t="s">
        <v>314</v>
      </c>
      <c r="C65" s="40"/>
      <c r="D65" s="472" t="s">
        <v>319</v>
      </c>
      <c r="E65" s="34"/>
    </row>
    <row r="66" spans="2:5" s="20" customFormat="1" ht="6" customHeight="1">
      <c r="B66" s="471"/>
      <c r="C66" s="18"/>
      <c r="D66" s="473"/>
      <c r="E66" s="34"/>
    </row>
    <row r="67" spans="2:5" s="20" customFormat="1" ht="6" customHeight="1">
      <c r="B67" s="41"/>
      <c r="C67" s="469" t="s">
        <v>250</v>
      </c>
      <c r="D67" s="18"/>
      <c r="E67" s="34"/>
    </row>
    <row r="68" spans="2:5" s="20" customFormat="1" ht="6" customHeight="1">
      <c r="B68" s="41"/>
      <c r="C68" s="474"/>
      <c r="D68" s="18"/>
      <c r="E68" s="34"/>
    </row>
    <row r="69" spans="2:5" s="20" customFormat="1" ht="6" customHeight="1">
      <c r="B69" s="477" t="s">
        <v>315</v>
      </c>
      <c r="C69" s="442" t="s">
        <v>318</v>
      </c>
      <c r="D69" s="18"/>
      <c r="E69" s="34"/>
    </row>
    <row r="70" spans="2:5" s="20" customFormat="1" ht="6" customHeight="1">
      <c r="B70" s="478"/>
      <c r="C70" s="443"/>
      <c r="D70" s="18"/>
      <c r="E70" s="34"/>
    </row>
    <row r="71" spans="2:5" s="20" customFormat="1" ht="6" customHeight="1">
      <c r="B71" s="38"/>
      <c r="C71" s="48"/>
      <c r="D71" s="18"/>
      <c r="E71" s="463" t="s">
        <v>320</v>
      </c>
    </row>
    <row r="72" spans="2:5" s="20" customFormat="1" ht="6" customHeight="1">
      <c r="B72" s="38"/>
      <c r="C72" s="48"/>
      <c r="D72" s="18"/>
      <c r="E72" s="464"/>
    </row>
    <row r="73" spans="2:5" s="20" customFormat="1" ht="6" customHeight="1">
      <c r="B73" s="38"/>
      <c r="C73" s="48"/>
      <c r="D73" s="18"/>
      <c r="E73" s="465" t="s">
        <v>294</v>
      </c>
    </row>
    <row r="74" spans="2:5" s="20" customFormat="1" ht="6" customHeight="1">
      <c r="B74" s="38"/>
      <c r="C74" s="16"/>
      <c r="D74" s="18"/>
      <c r="E74" s="463"/>
    </row>
    <row r="75" spans="2:5" s="20" customFormat="1" ht="6" customHeight="1">
      <c r="B75" s="38"/>
      <c r="C75" s="466" t="s">
        <v>316</v>
      </c>
      <c r="D75" s="18"/>
      <c r="E75" s="34"/>
    </row>
    <row r="76" spans="2:5" s="20" customFormat="1" ht="6" customHeight="1">
      <c r="B76" s="38"/>
      <c r="C76" s="467"/>
      <c r="D76" s="18"/>
      <c r="E76" s="34"/>
    </row>
    <row r="77" spans="2:5" s="20" customFormat="1" ht="6" customHeight="1">
      <c r="B77" s="38"/>
      <c r="C77" s="468"/>
      <c r="D77" s="18"/>
      <c r="E77" s="34"/>
    </row>
    <row r="78" spans="2:5" s="20" customFormat="1" ht="6" customHeight="1">
      <c r="B78" s="38"/>
      <c r="C78" s="469"/>
      <c r="D78" s="18"/>
      <c r="E78" s="34"/>
    </row>
    <row r="79" spans="2:5" s="20" customFormat="1" ht="6" customHeight="1">
      <c r="B79" s="33"/>
      <c r="C79" s="40"/>
      <c r="D79" s="473" t="s">
        <v>317</v>
      </c>
      <c r="E79" s="34"/>
    </row>
    <row r="80" spans="2:5" s="20" customFormat="1" ht="6" customHeight="1">
      <c r="B80" s="49"/>
      <c r="C80" s="40"/>
      <c r="D80" s="475"/>
      <c r="E80" s="34"/>
    </row>
    <row r="81" spans="2:5" s="20" customFormat="1" ht="6" customHeight="1">
      <c r="B81" s="38"/>
      <c r="C81" s="40"/>
      <c r="D81" s="442" t="s">
        <v>287</v>
      </c>
      <c r="E81" s="34"/>
    </row>
    <row r="82" spans="2:5" s="20" customFormat="1" ht="6" customHeight="1">
      <c r="B82" s="38"/>
      <c r="C82" s="18"/>
      <c r="D82" s="443"/>
      <c r="E82" s="34"/>
    </row>
    <row r="83" spans="2:5" s="20" customFormat="1" ht="6" customHeight="1">
      <c r="B83" s="38"/>
      <c r="C83" s="469" t="s">
        <v>197</v>
      </c>
      <c r="D83" s="16"/>
      <c r="E83" s="34"/>
    </row>
    <row r="84" spans="2:5" s="20" customFormat="1" ht="6" customHeight="1">
      <c r="B84" s="38"/>
      <c r="C84" s="474"/>
      <c r="D84" s="16"/>
      <c r="E84" s="34"/>
    </row>
    <row r="85" spans="2:5" s="20" customFormat="1" ht="6" customHeight="1" thickBot="1">
      <c r="B85" s="43"/>
      <c r="C85" s="44"/>
      <c r="D85" s="45"/>
      <c r="E85" s="46"/>
    </row>
    <row r="86" spans="2:5" s="20" customFormat="1" ht="6" customHeight="1" thickTop="1">
      <c r="B86" s="16"/>
      <c r="C86" s="16"/>
      <c r="D86" s="16"/>
      <c r="E86" s="50"/>
    </row>
    <row r="87" spans="2:8" s="20" customFormat="1" ht="6" customHeight="1" thickBot="1">
      <c r="B87" s="16"/>
      <c r="C87" s="16"/>
      <c r="D87" s="16"/>
      <c r="E87" s="50"/>
      <c r="F87" s="291"/>
      <c r="G87" s="292"/>
      <c r="H87" s="292"/>
    </row>
    <row r="88" spans="2:5" ht="17.25" customHeight="1" thickTop="1">
      <c r="B88" s="445" t="s">
        <v>321</v>
      </c>
      <c r="C88" s="446"/>
      <c r="D88" s="446"/>
      <c r="E88" s="32"/>
    </row>
    <row r="89" spans="2:5" ht="6.75" customHeight="1">
      <c r="B89" s="33"/>
      <c r="C89" s="19"/>
      <c r="D89" s="16"/>
      <c r="E89" s="34"/>
    </row>
    <row r="90" spans="2:5" ht="6.75" customHeight="1">
      <c r="B90" s="447" t="s">
        <v>40</v>
      </c>
      <c r="C90" s="16"/>
      <c r="D90" s="16"/>
      <c r="E90" s="35"/>
    </row>
    <row r="91" spans="2:7" ht="6" customHeight="1">
      <c r="B91" s="447"/>
      <c r="C91" s="16"/>
      <c r="D91" s="16"/>
      <c r="E91" s="35"/>
      <c r="F91" s="15"/>
      <c r="G91" s="15"/>
    </row>
    <row r="92" spans="2:7" ht="6" customHeight="1">
      <c r="B92" s="441" t="s">
        <v>7</v>
      </c>
      <c r="C92" s="16"/>
      <c r="D92" s="16"/>
      <c r="E92" s="35"/>
      <c r="F92" s="15"/>
      <c r="G92" s="15"/>
    </row>
    <row r="93" spans="2:7" ht="6" customHeight="1" thickBot="1">
      <c r="B93" s="476"/>
      <c r="C93" s="36"/>
      <c r="D93" s="36"/>
      <c r="E93" s="37"/>
      <c r="F93" s="15"/>
      <c r="G93" s="15"/>
    </row>
    <row r="94" spans="2:5" s="20" customFormat="1" ht="6" customHeight="1">
      <c r="B94" s="33"/>
      <c r="C94" s="16"/>
      <c r="D94" s="16"/>
      <c r="E94" s="35"/>
    </row>
    <row r="95" spans="2:5" s="20" customFormat="1" ht="6" customHeight="1">
      <c r="B95" s="33"/>
      <c r="C95" s="466" t="s">
        <v>329</v>
      </c>
      <c r="D95" s="16"/>
      <c r="E95" s="35"/>
    </row>
    <row r="96" spans="2:5" s="20" customFormat="1" ht="6" customHeight="1">
      <c r="B96" s="33"/>
      <c r="C96" s="467"/>
      <c r="D96" s="16"/>
      <c r="E96" s="34"/>
    </row>
    <row r="97" spans="2:5" s="20" customFormat="1" ht="6" customHeight="1">
      <c r="B97" s="38"/>
      <c r="C97" s="39"/>
      <c r="D97" s="16"/>
      <c r="E97" s="34"/>
    </row>
    <row r="98" spans="2:5" s="20" customFormat="1" ht="6" customHeight="1">
      <c r="B98" s="47"/>
      <c r="C98" s="40"/>
      <c r="D98" s="16"/>
      <c r="E98" s="34"/>
    </row>
    <row r="99" spans="2:5" s="20" customFormat="1" ht="6" customHeight="1">
      <c r="B99" s="38"/>
      <c r="C99" s="40"/>
      <c r="D99" s="443" t="s">
        <v>333</v>
      </c>
      <c r="E99" s="34"/>
    </row>
    <row r="100" spans="2:5" s="20" customFormat="1" ht="6" customHeight="1">
      <c r="B100" s="47"/>
      <c r="C100" s="40"/>
      <c r="D100" s="444"/>
      <c r="E100" s="34"/>
    </row>
    <row r="101" spans="2:5" s="20" customFormat="1" ht="6" customHeight="1">
      <c r="B101" s="470" t="s">
        <v>330</v>
      </c>
      <c r="C101" s="40"/>
      <c r="D101" s="472" t="s">
        <v>335</v>
      </c>
      <c r="E101" s="34"/>
    </row>
    <row r="102" spans="2:5" s="20" customFormat="1" ht="6" customHeight="1">
      <c r="B102" s="471"/>
      <c r="C102" s="18"/>
      <c r="D102" s="473"/>
      <c r="E102" s="34"/>
    </row>
    <row r="103" spans="2:5" s="20" customFormat="1" ht="6" customHeight="1">
      <c r="B103" s="41"/>
      <c r="C103" s="469" t="s">
        <v>333</v>
      </c>
      <c r="D103" s="18"/>
      <c r="E103" s="34"/>
    </row>
    <row r="104" spans="2:5" s="20" customFormat="1" ht="6" customHeight="1">
      <c r="B104" s="41"/>
      <c r="C104" s="474"/>
      <c r="D104" s="18"/>
      <c r="E104" s="34"/>
    </row>
    <row r="105" spans="2:5" s="20" customFormat="1" ht="6" customHeight="1">
      <c r="B105" s="477" t="s">
        <v>331</v>
      </c>
      <c r="C105" s="442" t="s">
        <v>444</v>
      </c>
      <c r="D105" s="18"/>
      <c r="E105" s="34"/>
    </row>
    <row r="106" spans="2:5" s="20" customFormat="1" ht="6" customHeight="1">
      <c r="B106" s="478"/>
      <c r="C106" s="443"/>
      <c r="D106" s="18"/>
      <c r="E106" s="34"/>
    </row>
    <row r="107" spans="2:5" s="20" customFormat="1" ht="6" customHeight="1">
      <c r="B107" s="382"/>
      <c r="C107" s="48"/>
      <c r="D107" s="18"/>
      <c r="E107" s="463" t="s">
        <v>289</v>
      </c>
    </row>
    <row r="108" spans="2:5" s="20" customFormat="1" ht="6" customHeight="1">
      <c r="B108" s="38"/>
      <c r="C108" s="48"/>
      <c r="D108" s="18"/>
      <c r="E108" s="464"/>
    </row>
    <row r="109" spans="2:5" s="20" customFormat="1" ht="6" customHeight="1">
      <c r="B109" s="470" t="s">
        <v>332</v>
      </c>
      <c r="C109" s="48"/>
      <c r="D109" s="18"/>
      <c r="E109" s="465" t="s">
        <v>291</v>
      </c>
    </row>
    <row r="110" spans="2:5" s="20" customFormat="1" ht="6" customHeight="1">
      <c r="B110" s="471"/>
      <c r="C110" s="16"/>
      <c r="D110" s="18"/>
      <c r="E110" s="463"/>
    </row>
    <row r="111" spans="2:5" s="20" customFormat="1" ht="6" customHeight="1">
      <c r="B111" s="41"/>
      <c r="C111" s="466" t="s">
        <v>289</v>
      </c>
      <c r="D111" s="18"/>
      <c r="E111" s="34"/>
    </row>
    <row r="112" spans="2:5" s="20" customFormat="1" ht="6" customHeight="1">
      <c r="B112" s="41"/>
      <c r="C112" s="467"/>
      <c r="D112" s="18"/>
      <c r="E112" s="34"/>
    </row>
    <row r="113" spans="2:5" s="20" customFormat="1" ht="6" customHeight="1">
      <c r="B113" s="477" t="s">
        <v>288</v>
      </c>
      <c r="C113" s="472" t="s">
        <v>334</v>
      </c>
      <c r="D113" s="18"/>
      <c r="E113" s="34"/>
    </row>
    <row r="114" spans="2:5" s="20" customFormat="1" ht="6" customHeight="1">
      <c r="B114" s="478"/>
      <c r="C114" s="473"/>
      <c r="D114" s="18"/>
      <c r="E114" s="34"/>
    </row>
    <row r="115" spans="2:5" s="20" customFormat="1" ht="6" customHeight="1">
      <c r="B115" s="33"/>
      <c r="C115" s="40"/>
      <c r="D115" s="473" t="s">
        <v>289</v>
      </c>
      <c r="E115" s="34"/>
    </row>
    <row r="116" spans="2:5" s="20" customFormat="1" ht="6" customHeight="1">
      <c r="B116" s="49"/>
      <c r="C116" s="40"/>
      <c r="D116" s="475"/>
      <c r="E116" s="34"/>
    </row>
    <row r="117" spans="2:5" s="20" customFormat="1" ht="6" customHeight="1">
      <c r="B117" s="38"/>
      <c r="C117" s="40"/>
      <c r="D117" s="442" t="s">
        <v>336</v>
      </c>
      <c r="E117" s="34"/>
    </row>
    <row r="118" spans="2:5" s="20" customFormat="1" ht="6" customHeight="1">
      <c r="B118" s="38"/>
      <c r="C118" s="18"/>
      <c r="D118" s="443"/>
      <c r="E118" s="34"/>
    </row>
    <row r="119" spans="2:5" s="20" customFormat="1" ht="6" customHeight="1">
      <c r="B119" s="38"/>
      <c r="C119" s="469" t="s">
        <v>267</v>
      </c>
      <c r="D119" s="16"/>
      <c r="E119" s="34"/>
    </row>
    <row r="120" spans="2:5" s="20" customFormat="1" ht="6" customHeight="1">
      <c r="B120" s="38"/>
      <c r="C120" s="474"/>
      <c r="D120" s="16"/>
      <c r="E120" s="34"/>
    </row>
    <row r="121" spans="2:5" s="20" customFormat="1" ht="6" customHeight="1" thickBot="1">
      <c r="B121" s="43"/>
      <c r="C121" s="44"/>
      <c r="D121" s="45"/>
      <c r="E121" s="46"/>
    </row>
    <row r="122" spans="2:5" s="20" customFormat="1" ht="6" customHeight="1" thickTop="1">
      <c r="B122" s="16"/>
      <c r="C122" s="16"/>
      <c r="D122" s="16"/>
      <c r="E122" s="50"/>
    </row>
    <row r="123" spans="2:6" s="20" customFormat="1" ht="6.75" customHeight="1" thickBot="1">
      <c r="B123" s="355"/>
      <c r="C123" s="16"/>
      <c r="D123" s="16"/>
      <c r="E123" s="50"/>
      <c r="F123" s="50"/>
    </row>
    <row r="124" spans="2:5" s="20" customFormat="1" ht="16.5" customHeight="1" thickTop="1">
      <c r="B124" s="445" t="s">
        <v>321</v>
      </c>
      <c r="C124" s="446"/>
      <c r="D124" s="446"/>
      <c r="E124" s="32"/>
    </row>
    <row r="125" spans="2:5" s="20" customFormat="1" ht="6" customHeight="1">
      <c r="B125" s="33"/>
      <c r="C125" s="19"/>
      <c r="D125" s="16"/>
      <c r="E125" s="34"/>
    </row>
    <row r="126" spans="2:5" s="20" customFormat="1" ht="6" customHeight="1">
      <c r="B126" s="447" t="s">
        <v>40</v>
      </c>
      <c r="C126" s="16"/>
      <c r="D126" s="16"/>
      <c r="E126" s="35"/>
    </row>
    <row r="127" spans="2:5" s="20" customFormat="1" ht="6" customHeight="1">
      <c r="B127" s="447"/>
      <c r="C127" s="16"/>
      <c r="D127" s="16"/>
      <c r="E127" s="35"/>
    </row>
    <row r="128" spans="2:5" s="20" customFormat="1" ht="6" customHeight="1">
      <c r="B128" s="441" t="s">
        <v>395</v>
      </c>
      <c r="C128" s="16"/>
      <c r="D128" s="16"/>
      <c r="E128" s="35"/>
    </row>
    <row r="129" spans="2:5" s="20" customFormat="1" ht="6" customHeight="1" thickBot="1">
      <c r="B129" s="479"/>
      <c r="C129" s="36"/>
      <c r="D129" s="36"/>
      <c r="E129" s="37"/>
    </row>
    <row r="130" spans="2:5" s="20" customFormat="1" ht="6" customHeight="1">
      <c r="B130" s="33"/>
      <c r="C130" s="16"/>
      <c r="D130" s="16"/>
      <c r="E130" s="35"/>
    </row>
    <row r="131" spans="2:5" s="20" customFormat="1" ht="6" customHeight="1">
      <c r="B131" s="33"/>
      <c r="C131" s="466" t="s">
        <v>346</v>
      </c>
      <c r="D131" s="16"/>
      <c r="E131" s="35"/>
    </row>
    <row r="132" spans="2:5" s="20" customFormat="1" ht="6" customHeight="1">
      <c r="B132" s="33"/>
      <c r="C132" s="467"/>
      <c r="D132" s="16"/>
      <c r="E132" s="34"/>
    </row>
    <row r="133" spans="2:5" s="20" customFormat="1" ht="6" customHeight="1">
      <c r="B133" s="38"/>
      <c r="C133" s="39"/>
      <c r="D133" s="16"/>
      <c r="E133" s="34"/>
    </row>
    <row r="134" spans="2:5" s="20" customFormat="1" ht="6" customHeight="1">
      <c r="B134" s="47"/>
      <c r="C134" s="40"/>
      <c r="D134" s="16"/>
      <c r="E134" s="34"/>
    </row>
    <row r="135" spans="2:5" s="20" customFormat="1" ht="6" customHeight="1">
      <c r="B135" s="38"/>
      <c r="C135" s="40"/>
      <c r="D135" s="443" t="s">
        <v>348</v>
      </c>
      <c r="E135" s="34"/>
    </row>
    <row r="136" spans="2:5" s="20" customFormat="1" ht="6" customHeight="1">
      <c r="B136" s="47"/>
      <c r="C136" s="40"/>
      <c r="D136" s="444"/>
      <c r="E136" s="34"/>
    </row>
    <row r="137" spans="2:5" s="20" customFormat="1" ht="6" customHeight="1">
      <c r="B137" s="470" t="s">
        <v>345</v>
      </c>
      <c r="C137" s="40"/>
      <c r="D137" s="472" t="s">
        <v>399</v>
      </c>
      <c r="E137" s="34"/>
    </row>
    <row r="138" spans="2:5" s="20" customFormat="1" ht="6" customHeight="1">
      <c r="B138" s="471"/>
      <c r="C138" s="18"/>
      <c r="D138" s="473"/>
      <c r="E138" s="34"/>
    </row>
    <row r="139" spans="2:5" s="20" customFormat="1" ht="6" customHeight="1">
      <c r="B139" s="41"/>
      <c r="C139" s="473" t="s">
        <v>87</v>
      </c>
      <c r="D139" s="18"/>
      <c r="E139" s="34"/>
    </row>
    <row r="140" spans="2:5" s="20" customFormat="1" ht="6" customHeight="1">
      <c r="B140" s="41"/>
      <c r="C140" s="475"/>
      <c r="D140" s="18"/>
      <c r="E140" s="34"/>
    </row>
    <row r="141" spans="2:5" s="20" customFormat="1" ht="6" customHeight="1">
      <c r="B141" s="477" t="s">
        <v>347</v>
      </c>
      <c r="C141" s="442" t="s">
        <v>398</v>
      </c>
      <c r="D141" s="18"/>
      <c r="E141" s="34"/>
    </row>
    <row r="142" spans="2:5" s="20" customFormat="1" ht="6" customHeight="1">
      <c r="B142" s="478"/>
      <c r="C142" s="443"/>
      <c r="D142" s="18"/>
      <c r="E142" s="34"/>
    </row>
    <row r="143" spans="2:5" s="20" customFormat="1" ht="6" customHeight="1">
      <c r="B143" s="382"/>
      <c r="C143" s="48"/>
      <c r="D143" s="18"/>
      <c r="E143" s="463" t="s">
        <v>348</v>
      </c>
    </row>
    <row r="144" spans="2:5" s="20" customFormat="1" ht="6" customHeight="1">
      <c r="B144" s="38"/>
      <c r="C144" s="48"/>
      <c r="D144" s="18"/>
      <c r="E144" s="464"/>
    </row>
    <row r="145" spans="2:5" s="20" customFormat="1" ht="6" customHeight="1">
      <c r="B145" s="470" t="s">
        <v>290</v>
      </c>
      <c r="C145" s="48"/>
      <c r="D145" s="18"/>
      <c r="E145" s="465" t="s">
        <v>349</v>
      </c>
    </row>
    <row r="146" spans="2:5" s="20" customFormat="1" ht="6" customHeight="1">
      <c r="B146" s="471"/>
      <c r="C146" s="16"/>
      <c r="D146" s="18"/>
      <c r="E146" s="463"/>
    </row>
    <row r="147" spans="2:5" s="20" customFormat="1" ht="6" customHeight="1">
      <c r="B147" s="41"/>
      <c r="C147" s="443" t="s">
        <v>351</v>
      </c>
      <c r="D147" s="18"/>
      <c r="E147" s="34"/>
    </row>
    <row r="148" spans="2:5" s="20" customFormat="1" ht="6" customHeight="1">
      <c r="B148" s="41"/>
      <c r="C148" s="444"/>
      <c r="D148" s="18"/>
      <c r="E148" s="34"/>
    </row>
    <row r="149" spans="2:5" s="20" customFormat="1" ht="6" customHeight="1">
      <c r="B149" s="477" t="s">
        <v>350</v>
      </c>
      <c r="C149" s="472" t="s">
        <v>352</v>
      </c>
      <c r="D149" s="18"/>
      <c r="E149" s="34"/>
    </row>
    <row r="150" spans="2:5" s="20" customFormat="1" ht="6" customHeight="1">
      <c r="B150" s="478"/>
      <c r="C150" s="473"/>
      <c r="D150" s="18"/>
      <c r="E150" s="34"/>
    </row>
    <row r="151" spans="2:5" s="20" customFormat="1" ht="6" customHeight="1">
      <c r="B151" s="33"/>
      <c r="C151" s="40"/>
      <c r="D151" s="473" t="s">
        <v>90</v>
      </c>
      <c r="E151" s="34"/>
    </row>
    <row r="152" spans="2:5" s="20" customFormat="1" ht="6" customHeight="1">
      <c r="B152" s="49"/>
      <c r="C152" s="40"/>
      <c r="D152" s="475"/>
      <c r="E152" s="34"/>
    </row>
    <row r="153" spans="2:5" s="20" customFormat="1" ht="6" customHeight="1">
      <c r="B153" s="38"/>
      <c r="C153" s="40"/>
      <c r="D153" s="442" t="s">
        <v>400</v>
      </c>
      <c r="E153" s="34"/>
    </row>
    <row r="154" spans="2:5" s="20" customFormat="1" ht="6" customHeight="1">
      <c r="B154" s="38"/>
      <c r="C154" s="18"/>
      <c r="D154" s="443"/>
      <c r="E154" s="34"/>
    </row>
    <row r="155" spans="2:5" s="20" customFormat="1" ht="6" customHeight="1">
      <c r="B155" s="38"/>
      <c r="C155" s="469"/>
      <c r="D155" s="16"/>
      <c r="E155" s="34"/>
    </row>
    <row r="156" spans="2:5" s="20" customFormat="1" ht="6" customHeight="1">
      <c r="B156" s="38"/>
      <c r="C156" s="474"/>
      <c r="D156" s="16"/>
      <c r="E156" s="34"/>
    </row>
    <row r="157" spans="2:5" s="20" customFormat="1" ht="6" customHeight="1" thickBot="1">
      <c r="B157" s="43"/>
      <c r="C157" s="44"/>
      <c r="D157" s="45"/>
      <c r="E157" s="46"/>
    </row>
    <row r="158" spans="2:5" s="20" customFormat="1" ht="6" customHeight="1" thickTop="1">
      <c r="B158" s="16"/>
      <c r="C158" s="16"/>
      <c r="D158" s="16"/>
      <c r="E158" s="50"/>
    </row>
    <row r="159" ht="6.75" customHeight="1" thickBot="1"/>
    <row r="160" spans="2:6" ht="16.5" customHeight="1" thickTop="1">
      <c r="B160" s="445" t="s">
        <v>321</v>
      </c>
      <c r="C160" s="446"/>
      <c r="D160" s="446"/>
      <c r="E160" s="403"/>
      <c r="F160" s="32"/>
    </row>
    <row r="161" spans="2:6" ht="6.75" customHeight="1">
      <c r="B161" s="33"/>
      <c r="C161" s="16"/>
      <c r="D161" s="19"/>
      <c r="E161" s="16"/>
      <c r="F161" s="34"/>
    </row>
    <row r="162" spans="2:6" ht="6.75" customHeight="1">
      <c r="B162" s="447" t="s">
        <v>40</v>
      </c>
      <c r="C162" s="404"/>
      <c r="D162" s="16"/>
      <c r="E162" s="16"/>
      <c r="F162" s="35"/>
    </row>
    <row r="163" spans="2:6" ht="6.75" customHeight="1">
      <c r="B163" s="447"/>
      <c r="C163" s="404"/>
      <c r="D163" s="16"/>
      <c r="E163" s="16"/>
      <c r="F163" s="35"/>
    </row>
    <row r="164" spans="2:6" ht="6.75" customHeight="1">
      <c r="B164" s="441" t="s">
        <v>371</v>
      </c>
      <c r="C164" s="404"/>
      <c r="D164" s="16"/>
      <c r="E164" s="16"/>
      <c r="F164" s="35"/>
    </row>
    <row r="165" spans="2:6" ht="6.75" customHeight="1" thickBot="1">
      <c r="B165" s="479"/>
      <c r="C165" s="405"/>
      <c r="D165" s="36"/>
      <c r="E165" s="36"/>
      <c r="F165" s="37"/>
    </row>
    <row r="166" spans="2:6" ht="6.75" customHeight="1">
      <c r="B166" s="406"/>
      <c r="C166" s="407"/>
      <c r="D166" s="16"/>
      <c r="E166" s="16"/>
      <c r="F166" s="35"/>
    </row>
    <row r="167" spans="2:6" ht="6.75" customHeight="1">
      <c r="B167" s="33"/>
      <c r="C167" s="466" t="s">
        <v>355</v>
      </c>
      <c r="D167" s="16"/>
      <c r="E167" s="16"/>
      <c r="F167" s="35"/>
    </row>
    <row r="168" spans="2:6" ht="6.75" customHeight="1">
      <c r="B168" s="38"/>
      <c r="C168" s="467"/>
      <c r="D168" s="16"/>
      <c r="E168" s="16"/>
      <c r="F168" s="35"/>
    </row>
    <row r="169" spans="2:6" ht="6.75" customHeight="1">
      <c r="B169" s="38"/>
      <c r="C169" s="22"/>
      <c r="D169" s="16"/>
      <c r="E169" s="16"/>
      <c r="F169" s="35"/>
    </row>
    <row r="170" spans="2:6" ht="6.75" customHeight="1">
      <c r="B170" s="38"/>
      <c r="C170" s="40"/>
      <c r="D170" s="16"/>
      <c r="E170" s="16"/>
      <c r="F170" s="35"/>
    </row>
    <row r="171" spans="2:6" ht="6.75" customHeight="1">
      <c r="B171" s="38"/>
      <c r="C171" s="40"/>
      <c r="D171" s="16"/>
      <c r="E171" s="16"/>
      <c r="F171" s="35"/>
    </row>
    <row r="172" spans="2:6" ht="6.75" customHeight="1">
      <c r="B172" s="38"/>
      <c r="C172" s="40"/>
      <c r="D172" s="443" t="s">
        <v>59</v>
      </c>
      <c r="E172" s="16"/>
      <c r="F172" s="35"/>
    </row>
    <row r="173" spans="2:6" ht="6.75" customHeight="1">
      <c r="B173" s="38"/>
      <c r="C173" s="40"/>
      <c r="D173" s="444"/>
      <c r="E173" s="16"/>
      <c r="F173" s="34"/>
    </row>
    <row r="174" spans="2:6" ht="6.75" customHeight="1">
      <c r="B174" s="470" t="s">
        <v>356</v>
      </c>
      <c r="C174" s="40"/>
      <c r="D174" s="472" t="s">
        <v>353</v>
      </c>
      <c r="E174" s="16"/>
      <c r="F174" s="34"/>
    </row>
    <row r="175" spans="2:6" ht="6.75" customHeight="1">
      <c r="B175" s="471"/>
      <c r="C175" s="40"/>
      <c r="D175" s="473"/>
      <c r="E175" s="16"/>
      <c r="F175" s="34"/>
    </row>
    <row r="176" spans="2:6" ht="6.75" customHeight="1">
      <c r="B176" s="408"/>
      <c r="C176" s="40"/>
      <c r="D176" s="40"/>
      <c r="E176" s="16"/>
      <c r="F176" s="34"/>
    </row>
    <row r="177" spans="2:6" ht="6.75" customHeight="1">
      <c r="B177" s="42"/>
      <c r="C177" s="469" t="s">
        <v>99</v>
      </c>
      <c r="D177" s="40"/>
      <c r="E177" s="16"/>
      <c r="F177" s="34"/>
    </row>
    <row r="178" spans="2:6" ht="6.75" customHeight="1">
      <c r="B178" s="41"/>
      <c r="C178" s="474"/>
      <c r="D178" s="40"/>
      <c r="E178" s="16"/>
      <c r="F178" s="34"/>
    </row>
    <row r="179" spans="2:6" ht="6.75" customHeight="1">
      <c r="B179" s="41"/>
      <c r="C179" s="480" t="s">
        <v>358</v>
      </c>
      <c r="D179" s="40"/>
      <c r="E179" s="16"/>
      <c r="F179" s="34"/>
    </row>
    <row r="180" spans="2:6" ht="6.75" customHeight="1">
      <c r="B180" s="477" t="s">
        <v>357</v>
      </c>
      <c r="C180" s="466"/>
      <c r="D180" s="40"/>
      <c r="E180" s="16"/>
      <c r="F180" s="34"/>
    </row>
    <row r="181" spans="2:6" ht="6.75" customHeight="1">
      <c r="B181" s="478"/>
      <c r="C181" s="21"/>
      <c r="D181" s="40"/>
      <c r="E181" s="16"/>
      <c r="F181" s="34"/>
    </row>
    <row r="182" spans="2:6" ht="6.75" customHeight="1">
      <c r="B182" s="38"/>
      <c r="C182" s="21"/>
      <c r="D182" s="40"/>
      <c r="E182" s="443" t="s">
        <v>359</v>
      </c>
      <c r="F182" s="35"/>
    </row>
    <row r="183" spans="2:6" ht="6.75" customHeight="1">
      <c r="B183" s="38"/>
      <c r="C183" s="21"/>
      <c r="D183" s="40"/>
      <c r="E183" s="444"/>
      <c r="F183" s="34"/>
    </row>
    <row r="184" spans="2:6" ht="6.75" customHeight="1">
      <c r="B184" s="38"/>
      <c r="C184" s="21"/>
      <c r="D184" s="40"/>
      <c r="E184" s="472" t="s">
        <v>294</v>
      </c>
      <c r="F184" s="34"/>
    </row>
    <row r="185" spans="2:6" ht="6.75" customHeight="1">
      <c r="B185" s="38"/>
      <c r="C185" s="409"/>
      <c r="D185" s="40"/>
      <c r="E185" s="473"/>
      <c r="F185" s="34"/>
    </row>
    <row r="186" spans="2:6" ht="6.75" customHeight="1">
      <c r="B186" s="33"/>
      <c r="C186" s="21"/>
      <c r="D186" s="40"/>
      <c r="E186" s="402"/>
      <c r="F186" s="34"/>
    </row>
    <row r="187" spans="2:6" ht="6.75" customHeight="1">
      <c r="B187" s="33"/>
      <c r="C187" s="466" t="s">
        <v>360</v>
      </c>
      <c r="D187" s="40"/>
      <c r="E187" s="402"/>
      <c r="F187" s="34"/>
    </row>
    <row r="188" spans="2:6" ht="6.75" customHeight="1">
      <c r="B188" s="38"/>
      <c r="C188" s="467"/>
      <c r="D188" s="40"/>
      <c r="E188" s="18"/>
      <c r="F188" s="34"/>
    </row>
    <row r="189" spans="2:6" ht="6.75" customHeight="1">
      <c r="B189" s="38"/>
      <c r="C189" s="39"/>
      <c r="D189" s="18"/>
      <c r="E189" s="18"/>
      <c r="F189" s="34"/>
    </row>
    <row r="190" spans="2:6" ht="6.75" customHeight="1">
      <c r="B190" s="38"/>
      <c r="C190" s="40"/>
      <c r="D190" s="18"/>
      <c r="E190" s="18"/>
      <c r="F190" s="34"/>
    </row>
    <row r="191" spans="2:6" ht="6.75" customHeight="1">
      <c r="B191" s="38"/>
      <c r="C191" s="40"/>
      <c r="D191" s="402"/>
      <c r="E191" s="18"/>
      <c r="F191" s="34"/>
    </row>
    <row r="192" spans="2:6" ht="6.75" customHeight="1">
      <c r="B192" s="38"/>
      <c r="C192" s="40"/>
      <c r="D192" s="473" t="s">
        <v>359</v>
      </c>
      <c r="E192" s="18"/>
      <c r="F192" s="34"/>
    </row>
    <row r="193" spans="2:6" ht="6.75" customHeight="1">
      <c r="B193" s="38"/>
      <c r="C193" s="40"/>
      <c r="D193" s="475"/>
      <c r="E193" s="18"/>
      <c r="F193" s="34"/>
    </row>
    <row r="194" spans="2:6" ht="6.75" customHeight="1">
      <c r="B194" s="470" t="s">
        <v>361</v>
      </c>
      <c r="C194" s="40"/>
      <c r="D194" s="442" t="s">
        <v>362</v>
      </c>
      <c r="E194" s="18"/>
      <c r="F194" s="34"/>
    </row>
    <row r="195" spans="2:6" ht="6.75" customHeight="1">
      <c r="B195" s="471"/>
      <c r="C195" s="40"/>
      <c r="D195" s="443"/>
      <c r="E195" s="18"/>
      <c r="F195" s="34"/>
    </row>
    <row r="196" spans="2:6" ht="6.75" customHeight="1">
      <c r="B196" s="408"/>
      <c r="C196" s="40"/>
      <c r="D196" s="23"/>
      <c r="E196" s="18"/>
      <c r="F196" s="34"/>
    </row>
    <row r="197" spans="2:6" ht="6.75" customHeight="1">
      <c r="B197" s="42"/>
      <c r="C197" s="469" t="s">
        <v>359</v>
      </c>
      <c r="D197" s="23"/>
      <c r="E197" s="18"/>
      <c r="F197" s="34"/>
    </row>
    <row r="198" spans="2:6" ht="6.75" customHeight="1">
      <c r="B198" s="41"/>
      <c r="C198" s="474"/>
      <c r="D198" s="23"/>
      <c r="E198" s="18"/>
      <c r="F198" s="400"/>
    </row>
    <row r="199" spans="2:6" ht="6.75" customHeight="1">
      <c r="B199" s="38"/>
      <c r="C199" s="442" t="s">
        <v>276</v>
      </c>
      <c r="D199" s="16"/>
      <c r="E199" s="18"/>
      <c r="F199" s="400"/>
    </row>
    <row r="200" spans="2:6" ht="6.75" customHeight="1">
      <c r="B200" s="470" t="s">
        <v>393</v>
      </c>
      <c r="C200" s="443"/>
      <c r="D200" s="16"/>
      <c r="E200" s="18"/>
      <c r="F200" s="400"/>
    </row>
    <row r="201" spans="2:6" ht="6.75" customHeight="1">
      <c r="B201" s="478"/>
      <c r="C201" s="21"/>
      <c r="D201" s="48"/>
      <c r="E201" s="18"/>
      <c r="F201" s="463" t="s">
        <v>11</v>
      </c>
    </row>
    <row r="202" spans="2:6" ht="6.75" customHeight="1">
      <c r="B202" s="33"/>
      <c r="C202" s="21"/>
      <c r="D202" s="48"/>
      <c r="E202" s="18"/>
      <c r="F202" s="463"/>
    </row>
    <row r="203" spans="2:6" ht="6.75" customHeight="1">
      <c r="B203" s="38"/>
      <c r="C203" s="21"/>
      <c r="D203" s="48"/>
      <c r="E203" s="18"/>
      <c r="F203" s="464"/>
    </row>
    <row r="204" spans="2:6" ht="6.75" customHeight="1">
      <c r="B204" s="481" t="s">
        <v>364</v>
      </c>
      <c r="C204" s="21"/>
      <c r="D204" s="48"/>
      <c r="E204" s="18"/>
      <c r="F204" s="465" t="s">
        <v>363</v>
      </c>
    </row>
    <row r="205" spans="2:6" ht="6.75" customHeight="1">
      <c r="B205" s="482"/>
      <c r="C205" s="21"/>
      <c r="D205" s="48"/>
      <c r="E205" s="18"/>
      <c r="F205" s="463"/>
    </row>
    <row r="206" spans="2:6" ht="6.75" customHeight="1">
      <c r="B206" s="408"/>
      <c r="C206" s="466" t="s">
        <v>114</v>
      </c>
      <c r="D206" s="16"/>
      <c r="E206" s="18"/>
      <c r="F206" s="400"/>
    </row>
    <row r="207" spans="2:6" ht="6.75" customHeight="1">
      <c r="B207" s="41"/>
      <c r="C207" s="467"/>
      <c r="D207" s="16"/>
      <c r="E207" s="18"/>
      <c r="F207" s="400"/>
    </row>
    <row r="208" spans="2:6" ht="6.75" customHeight="1">
      <c r="B208" s="41"/>
      <c r="C208" s="472" t="s">
        <v>334</v>
      </c>
      <c r="D208" s="16"/>
      <c r="E208" s="18"/>
      <c r="F208" s="400"/>
    </row>
    <row r="209" spans="2:6" ht="6.75" customHeight="1">
      <c r="B209" s="477" t="s">
        <v>365</v>
      </c>
      <c r="C209" s="473"/>
      <c r="D209" s="16"/>
      <c r="E209" s="18"/>
      <c r="F209" s="400"/>
    </row>
    <row r="210" spans="2:6" ht="6.75" customHeight="1">
      <c r="B210" s="478"/>
      <c r="C210" s="40"/>
      <c r="D210" s="16"/>
      <c r="E210" s="18"/>
      <c r="F210" s="400"/>
    </row>
    <row r="211" spans="2:6" ht="6.75" customHeight="1">
      <c r="B211" s="38"/>
      <c r="C211" s="40"/>
      <c r="D211" s="443" t="s">
        <v>26</v>
      </c>
      <c r="E211" s="18"/>
      <c r="F211" s="400"/>
    </row>
    <row r="212" spans="2:6" ht="6.75" customHeight="1">
      <c r="B212" s="38"/>
      <c r="C212" s="40"/>
      <c r="D212" s="444"/>
      <c r="E212" s="18"/>
      <c r="F212" s="400"/>
    </row>
    <row r="213" spans="2:6" ht="6.75" customHeight="1">
      <c r="B213" s="38"/>
      <c r="C213" s="40"/>
      <c r="D213" s="472" t="s">
        <v>268</v>
      </c>
      <c r="E213" s="18"/>
      <c r="F213" s="400"/>
    </row>
    <row r="214" spans="2:6" ht="6.75" customHeight="1">
      <c r="B214" s="38"/>
      <c r="C214" s="40"/>
      <c r="D214" s="473"/>
      <c r="E214" s="18"/>
      <c r="F214" s="400"/>
    </row>
    <row r="215" spans="2:6" ht="6.75" customHeight="1">
      <c r="B215" s="33"/>
      <c r="C215" s="40"/>
      <c r="D215" s="40"/>
      <c r="E215" s="18"/>
      <c r="F215" s="400"/>
    </row>
    <row r="216" spans="2:6" ht="6.75" customHeight="1">
      <c r="B216" s="33"/>
      <c r="C216" s="469" t="s">
        <v>366</v>
      </c>
      <c r="D216" s="40"/>
      <c r="E216" s="18"/>
      <c r="F216" s="34"/>
    </row>
    <row r="217" spans="2:6" ht="6.75" customHeight="1">
      <c r="B217" s="38"/>
      <c r="C217" s="474"/>
      <c r="D217" s="40"/>
      <c r="E217" s="18"/>
      <c r="F217" s="34"/>
    </row>
    <row r="218" spans="2:6" ht="6.75" customHeight="1">
      <c r="B218" s="38"/>
      <c r="C218" s="411"/>
      <c r="D218" s="40"/>
      <c r="E218" s="18"/>
      <c r="F218" s="34"/>
    </row>
    <row r="219" spans="2:6" ht="6.75" customHeight="1">
      <c r="B219" s="38"/>
      <c r="C219" s="21"/>
      <c r="D219" s="40"/>
      <c r="E219" s="18"/>
      <c r="F219" s="34"/>
    </row>
    <row r="220" spans="2:6" ht="6.75" customHeight="1">
      <c r="B220" s="38"/>
      <c r="C220" s="21"/>
      <c r="D220" s="40"/>
      <c r="E220" s="18"/>
      <c r="F220" s="34"/>
    </row>
    <row r="221" spans="2:6" ht="6.75" customHeight="1">
      <c r="B221" s="38"/>
      <c r="C221" s="21"/>
      <c r="D221" s="40"/>
      <c r="E221" s="473" t="s">
        <v>11</v>
      </c>
      <c r="F221" s="35"/>
    </row>
    <row r="222" spans="2:6" ht="6.75" customHeight="1">
      <c r="B222" s="38"/>
      <c r="C222" s="21"/>
      <c r="D222" s="40"/>
      <c r="E222" s="475"/>
      <c r="F222" s="35"/>
    </row>
    <row r="223" spans="2:6" ht="6.75" customHeight="1">
      <c r="B223" s="470" t="s">
        <v>367</v>
      </c>
      <c r="C223" s="21"/>
      <c r="D223" s="40"/>
      <c r="E223" s="442" t="s">
        <v>268</v>
      </c>
      <c r="F223" s="34"/>
    </row>
    <row r="224" spans="2:6" ht="6.75" customHeight="1">
      <c r="B224" s="471"/>
      <c r="C224" s="409"/>
      <c r="D224" s="40"/>
      <c r="E224" s="443"/>
      <c r="F224" s="34"/>
    </row>
    <row r="225" spans="2:6" ht="6.75" customHeight="1">
      <c r="B225" s="408"/>
      <c r="C225" s="21"/>
      <c r="D225" s="40"/>
      <c r="E225" s="16"/>
      <c r="F225" s="34"/>
    </row>
    <row r="226" spans="2:6" ht="6.75" customHeight="1">
      <c r="B226" s="42"/>
      <c r="C226" s="443" t="s">
        <v>115</v>
      </c>
      <c r="D226" s="40"/>
      <c r="E226" s="16"/>
      <c r="F226" s="34"/>
    </row>
    <row r="227" spans="2:6" ht="6.75" customHeight="1">
      <c r="B227" s="41"/>
      <c r="C227" s="444"/>
      <c r="D227" s="40"/>
      <c r="E227" s="16"/>
      <c r="F227" s="34"/>
    </row>
    <row r="228" spans="2:6" ht="6.75" customHeight="1">
      <c r="B228" s="41"/>
      <c r="C228" s="472" t="s">
        <v>369</v>
      </c>
      <c r="D228" s="18"/>
      <c r="E228" s="16"/>
      <c r="F228" s="34"/>
    </row>
    <row r="229" spans="2:6" ht="6.75" customHeight="1">
      <c r="B229" s="477" t="s">
        <v>368</v>
      </c>
      <c r="C229" s="473"/>
      <c r="D229" s="18"/>
      <c r="E229" s="16"/>
      <c r="F229" s="34"/>
    </row>
    <row r="230" spans="2:6" ht="6.75" customHeight="1">
      <c r="B230" s="478"/>
      <c r="C230" s="40"/>
      <c r="D230" s="402"/>
      <c r="E230" s="16"/>
      <c r="F230" s="34"/>
    </row>
    <row r="231" spans="2:6" ht="6.75" customHeight="1">
      <c r="B231" s="38"/>
      <c r="C231" s="40"/>
      <c r="D231" s="473" t="s">
        <v>11</v>
      </c>
      <c r="E231" s="16"/>
      <c r="F231" s="34"/>
    </row>
    <row r="232" spans="2:6" ht="6.75" customHeight="1">
      <c r="B232" s="38"/>
      <c r="C232" s="40"/>
      <c r="D232" s="475"/>
      <c r="E232" s="16"/>
      <c r="F232" s="34"/>
    </row>
    <row r="233" spans="2:6" ht="6.75" customHeight="1">
      <c r="B233" s="38"/>
      <c r="C233" s="40"/>
      <c r="D233" s="442" t="s">
        <v>291</v>
      </c>
      <c r="E233" s="16"/>
      <c r="F233" s="34"/>
    </row>
    <row r="234" spans="2:6" ht="6.75" customHeight="1">
      <c r="B234" s="38"/>
      <c r="C234" s="40"/>
      <c r="D234" s="443"/>
      <c r="E234" s="16"/>
      <c r="F234" s="34"/>
    </row>
    <row r="235" spans="2:6" ht="6.75" customHeight="1">
      <c r="B235" s="33"/>
      <c r="C235" s="40"/>
      <c r="D235" s="23"/>
      <c r="E235" s="16"/>
      <c r="F235" s="34"/>
    </row>
    <row r="236" spans="2:6" ht="6.75" customHeight="1">
      <c r="B236" s="33"/>
      <c r="C236" s="469" t="s">
        <v>370</v>
      </c>
      <c r="D236" s="23"/>
      <c r="E236" s="16"/>
      <c r="F236" s="34"/>
    </row>
    <row r="237" spans="2:6" ht="6.75" customHeight="1">
      <c r="B237" s="38"/>
      <c r="C237" s="474"/>
      <c r="D237" s="23"/>
      <c r="E237" s="16"/>
      <c r="F237" s="34"/>
    </row>
    <row r="238" spans="2:6" ht="6.75" customHeight="1" thickBot="1">
      <c r="B238" s="51"/>
      <c r="C238" s="45"/>
      <c r="D238" s="44"/>
      <c r="E238" s="45"/>
      <c r="F238" s="46"/>
    </row>
    <row r="239" ht="6.75" customHeight="1" thickTop="1"/>
    <row r="240" ht="6.75" customHeight="1" thickBot="1"/>
    <row r="241" spans="2:6" ht="16.5" customHeight="1" thickTop="1">
      <c r="B241" s="445" t="s">
        <v>321</v>
      </c>
      <c r="C241" s="446"/>
      <c r="D241" s="446"/>
      <c r="E241" s="403"/>
      <c r="F241" s="32"/>
    </row>
    <row r="242" spans="2:6" ht="6.75" customHeight="1">
      <c r="B242" s="33"/>
      <c r="C242" s="16"/>
      <c r="D242" s="19"/>
      <c r="E242" s="16"/>
      <c r="F242" s="34"/>
    </row>
    <row r="243" spans="2:6" ht="6.75" customHeight="1">
      <c r="B243" s="447" t="s">
        <v>40</v>
      </c>
      <c r="C243" s="404"/>
      <c r="D243" s="16"/>
      <c r="E243" s="16"/>
      <c r="F243" s="35"/>
    </row>
    <row r="244" spans="2:6" ht="6.75" customHeight="1">
      <c r="B244" s="447"/>
      <c r="C244" s="404"/>
      <c r="D244" s="16"/>
      <c r="E244" s="16"/>
      <c r="F244" s="35"/>
    </row>
    <row r="245" spans="2:6" ht="6.75" customHeight="1">
      <c r="B245" s="441" t="s">
        <v>372</v>
      </c>
      <c r="C245" s="404"/>
      <c r="D245" s="16"/>
      <c r="E245" s="16"/>
      <c r="F245" s="35"/>
    </row>
    <row r="246" spans="2:6" ht="6.75" customHeight="1" thickBot="1">
      <c r="B246" s="479"/>
      <c r="C246" s="405"/>
      <c r="D246" s="36"/>
      <c r="E246" s="36"/>
      <c r="F246" s="37"/>
    </row>
    <row r="247" spans="2:6" ht="6.75" customHeight="1">
      <c r="B247" s="412"/>
      <c r="C247" s="16"/>
      <c r="D247" s="16"/>
      <c r="E247" s="16"/>
      <c r="F247" s="35"/>
    </row>
    <row r="248" spans="2:6" ht="6.75" customHeight="1">
      <c r="B248" s="33"/>
      <c r="C248" s="466" t="s">
        <v>373</v>
      </c>
      <c r="D248" s="16"/>
      <c r="E248" s="16"/>
      <c r="F248" s="35"/>
    </row>
    <row r="249" spans="2:6" ht="6.75" customHeight="1">
      <c r="B249" s="38"/>
      <c r="C249" s="467"/>
      <c r="D249" s="16"/>
      <c r="E249" s="16"/>
      <c r="F249" s="35"/>
    </row>
    <row r="250" spans="2:6" ht="6.75" customHeight="1">
      <c r="B250" s="38"/>
      <c r="C250" s="22"/>
      <c r="D250" s="16"/>
      <c r="E250" s="16"/>
      <c r="F250" s="35"/>
    </row>
    <row r="251" spans="2:6" ht="6.75" customHeight="1">
      <c r="B251" s="38"/>
      <c r="C251" s="40"/>
      <c r="D251" s="16"/>
      <c r="E251" s="16"/>
      <c r="F251" s="35"/>
    </row>
    <row r="252" spans="2:6" ht="6.75" customHeight="1">
      <c r="B252" s="38"/>
      <c r="C252" s="40"/>
      <c r="D252" s="16"/>
      <c r="E252" s="16"/>
      <c r="F252" s="35"/>
    </row>
    <row r="253" spans="2:6" ht="6.75" customHeight="1">
      <c r="B253" s="38"/>
      <c r="C253" s="40"/>
      <c r="D253" s="443" t="s">
        <v>375</v>
      </c>
      <c r="E253" s="16"/>
      <c r="F253" s="35"/>
    </row>
    <row r="254" spans="2:6" ht="6.75" customHeight="1">
      <c r="B254" s="38"/>
      <c r="C254" s="40"/>
      <c r="D254" s="444"/>
      <c r="E254" s="16"/>
      <c r="F254" s="34"/>
    </row>
    <row r="255" spans="2:6" ht="6.75" customHeight="1">
      <c r="B255" s="470" t="s">
        <v>374</v>
      </c>
      <c r="C255" s="40"/>
      <c r="D255" s="472" t="s">
        <v>292</v>
      </c>
      <c r="E255" s="16"/>
      <c r="F255" s="34"/>
    </row>
    <row r="256" spans="2:6" ht="6.75" customHeight="1">
      <c r="B256" s="471"/>
      <c r="C256" s="40"/>
      <c r="D256" s="473"/>
      <c r="E256" s="16"/>
      <c r="F256" s="34"/>
    </row>
    <row r="257" spans="2:6" ht="6.75" customHeight="1">
      <c r="B257" s="408"/>
      <c r="C257" s="40"/>
      <c r="D257" s="40"/>
      <c r="E257" s="16"/>
      <c r="F257" s="34"/>
    </row>
    <row r="258" spans="2:6" ht="6.75" customHeight="1">
      <c r="B258" s="42"/>
      <c r="C258" s="469" t="s">
        <v>117</v>
      </c>
      <c r="D258" s="40"/>
      <c r="E258" s="16"/>
      <c r="F258" s="34"/>
    </row>
    <row r="259" spans="2:6" ht="6.75" customHeight="1">
      <c r="B259" s="41"/>
      <c r="C259" s="474"/>
      <c r="D259" s="40"/>
      <c r="E259" s="16"/>
      <c r="F259" s="34"/>
    </row>
    <row r="260" spans="2:6" ht="6.75" customHeight="1">
      <c r="B260" s="41"/>
      <c r="C260" s="472" t="s">
        <v>394</v>
      </c>
      <c r="D260" s="40"/>
      <c r="E260" s="16"/>
      <c r="F260" s="34"/>
    </row>
    <row r="261" spans="2:6" ht="6.75" customHeight="1">
      <c r="B261" s="477" t="s">
        <v>293</v>
      </c>
      <c r="C261" s="473"/>
      <c r="D261" s="40"/>
      <c r="E261" s="16"/>
      <c r="F261" s="34"/>
    </row>
    <row r="262" spans="2:6" ht="6.75" customHeight="1">
      <c r="B262" s="478"/>
      <c r="C262" s="21"/>
      <c r="D262" s="40"/>
      <c r="E262" s="16"/>
      <c r="F262" s="34"/>
    </row>
    <row r="263" spans="2:6" ht="6.75" customHeight="1">
      <c r="B263" s="38"/>
      <c r="C263" s="21"/>
      <c r="D263" s="40"/>
      <c r="E263" s="443" t="s">
        <v>32</v>
      </c>
      <c r="F263" s="35"/>
    </row>
    <row r="264" spans="2:6" ht="6.75" customHeight="1">
      <c r="B264" s="38"/>
      <c r="C264" s="21"/>
      <c r="D264" s="40"/>
      <c r="E264" s="444"/>
      <c r="F264" s="34"/>
    </row>
    <row r="265" spans="2:6" ht="6.75" customHeight="1">
      <c r="B265" s="38"/>
      <c r="C265" s="21"/>
      <c r="D265" s="40"/>
      <c r="E265" s="472" t="s">
        <v>378</v>
      </c>
      <c r="F265" s="34"/>
    </row>
    <row r="266" spans="2:6" ht="6.75" customHeight="1">
      <c r="B266" s="38"/>
      <c r="C266" s="409"/>
      <c r="D266" s="40"/>
      <c r="E266" s="473"/>
      <c r="F266" s="34"/>
    </row>
    <row r="267" spans="2:6" ht="6.75" customHeight="1">
      <c r="B267" s="33"/>
      <c r="C267" s="21"/>
      <c r="D267" s="40"/>
      <c r="E267" s="473"/>
      <c r="F267" s="34"/>
    </row>
    <row r="268" spans="2:6" ht="6.75" customHeight="1">
      <c r="B268" s="33"/>
      <c r="C268" s="466" t="s">
        <v>376</v>
      </c>
      <c r="D268" s="40"/>
      <c r="E268" s="473"/>
      <c r="F268" s="34"/>
    </row>
    <row r="269" spans="2:6" ht="6.75" customHeight="1">
      <c r="B269" s="38"/>
      <c r="C269" s="467"/>
      <c r="D269" s="40"/>
      <c r="E269" s="18"/>
      <c r="F269" s="34"/>
    </row>
    <row r="270" spans="2:6" ht="6.75" customHeight="1">
      <c r="B270" s="38"/>
      <c r="C270" s="468"/>
      <c r="D270" s="18"/>
      <c r="E270" s="18"/>
      <c r="F270" s="34"/>
    </row>
    <row r="271" spans="2:6" ht="6.75" customHeight="1">
      <c r="B271" s="38"/>
      <c r="C271" s="469"/>
      <c r="D271" s="18"/>
      <c r="E271" s="18"/>
      <c r="F271" s="34"/>
    </row>
    <row r="272" spans="2:6" ht="6.75" customHeight="1">
      <c r="B272" s="38"/>
      <c r="C272" s="40"/>
      <c r="D272" s="402"/>
      <c r="E272" s="18"/>
      <c r="F272" s="34"/>
    </row>
    <row r="273" spans="2:6" ht="6.75" customHeight="1">
      <c r="B273" s="38"/>
      <c r="C273" s="40"/>
      <c r="D273" s="473" t="s">
        <v>32</v>
      </c>
      <c r="E273" s="18"/>
      <c r="F273" s="34"/>
    </row>
    <row r="274" spans="2:6" ht="6.75" customHeight="1">
      <c r="B274" s="38"/>
      <c r="C274" s="40"/>
      <c r="D274" s="475"/>
      <c r="E274" s="18"/>
      <c r="F274" s="34"/>
    </row>
    <row r="275" spans="2:6" ht="6.75" customHeight="1">
      <c r="B275" s="38"/>
      <c r="C275" s="40"/>
      <c r="D275" s="442" t="s">
        <v>353</v>
      </c>
      <c r="E275" s="18"/>
      <c r="F275" s="34"/>
    </row>
    <row r="276" spans="2:6" ht="6.75" customHeight="1">
      <c r="B276" s="38"/>
      <c r="C276" s="40"/>
      <c r="D276" s="443"/>
      <c r="E276" s="18"/>
      <c r="F276" s="34"/>
    </row>
    <row r="277" spans="2:6" ht="6.75" customHeight="1">
      <c r="B277" s="33"/>
      <c r="C277" s="40"/>
      <c r="D277" s="23"/>
      <c r="E277" s="18"/>
      <c r="F277" s="34"/>
    </row>
    <row r="278" spans="2:6" ht="6.75" customHeight="1">
      <c r="B278" s="33"/>
      <c r="C278" s="469" t="s">
        <v>377</v>
      </c>
      <c r="D278" s="23"/>
      <c r="E278" s="18"/>
      <c r="F278" s="34"/>
    </row>
    <row r="279" spans="2:6" ht="6.75" customHeight="1">
      <c r="B279" s="38"/>
      <c r="C279" s="474"/>
      <c r="D279" s="23"/>
      <c r="E279" s="18"/>
      <c r="F279" s="400"/>
    </row>
    <row r="280" spans="2:6" ht="6.75" customHeight="1">
      <c r="B280" s="38"/>
      <c r="C280" s="410"/>
      <c r="D280" s="16"/>
      <c r="E280" s="18"/>
      <c r="F280" s="400"/>
    </row>
    <row r="281" spans="2:6" ht="6.75" customHeight="1">
      <c r="B281" s="38"/>
      <c r="C281" s="21"/>
      <c r="D281" s="48"/>
      <c r="E281" s="18"/>
      <c r="F281" s="400"/>
    </row>
    <row r="282" spans="2:6" ht="6.75" customHeight="1">
      <c r="B282" s="38"/>
      <c r="C282" s="21"/>
      <c r="D282" s="48"/>
      <c r="E282" s="18"/>
      <c r="F282" s="463" t="s">
        <v>32</v>
      </c>
    </row>
    <row r="283" spans="2:6" ht="6.75" customHeight="1">
      <c r="B283" s="38"/>
      <c r="C283" s="21"/>
      <c r="D283" s="48"/>
      <c r="E283" s="18"/>
      <c r="F283" s="464"/>
    </row>
    <row r="284" spans="2:6" ht="6.75" customHeight="1">
      <c r="B284" s="413"/>
      <c r="C284" s="21"/>
      <c r="D284" s="48"/>
      <c r="E284" s="18"/>
      <c r="F284" s="465" t="s">
        <v>379</v>
      </c>
    </row>
    <row r="285" spans="2:6" ht="6.75" customHeight="1">
      <c r="B285" s="413"/>
      <c r="C285" s="21"/>
      <c r="D285" s="48"/>
      <c r="E285" s="18"/>
      <c r="F285" s="463"/>
    </row>
    <row r="286" spans="2:6" ht="6.75" customHeight="1">
      <c r="B286" s="33"/>
      <c r="C286" s="466" t="s">
        <v>283</v>
      </c>
      <c r="D286" s="16"/>
      <c r="E286" s="18"/>
      <c r="F286" s="400"/>
    </row>
    <row r="287" spans="2:6" ht="6.75" customHeight="1">
      <c r="B287" s="38"/>
      <c r="C287" s="467"/>
      <c r="D287" s="16"/>
      <c r="E287" s="18"/>
      <c r="F287" s="400"/>
    </row>
    <row r="288" spans="2:6" ht="6.75" customHeight="1">
      <c r="B288" s="38"/>
      <c r="C288" s="22"/>
      <c r="D288" s="16"/>
      <c r="E288" s="18"/>
      <c r="F288" s="400"/>
    </row>
    <row r="289" spans="2:6" ht="6.75" customHeight="1">
      <c r="B289" s="38"/>
      <c r="C289" s="40"/>
      <c r="D289" s="16"/>
      <c r="E289" s="18"/>
      <c r="F289" s="400"/>
    </row>
    <row r="290" spans="2:6" ht="6.75" customHeight="1">
      <c r="B290" s="38"/>
      <c r="C290" s="40"/>
      <c r="D290" s="16"/>
      <c r="E290" s="18"/>
      <c r="F290" s="400"/>
    </row>
    <row r="291" spans="2:6" ht="6.75" customHeight="1">
      <c r="B291" s="38"/>
      <c r="C291" s="40"/>
      <c r="D291" s="443" t="s">
        <v>381</v>
      </c>
      <c r="E291" s="18"/>
      <c r="F291" s="400"/>
    </row>
    <row r="292" spans="2:6" ht="6.75" customHeight="1">
      <c r="B292" s="38"/>
      <c r="C292" s="40"/>
      <c r="D292" s="444"/>
      <c r="E292" s="18"/>
      <c r="F292" s="400"/>
    </row>
    <row r="293" spans="2:6" ht="6.75" customHeight="1">
      <c r="B293" s="38"/>
      <c r="C293" s="40"/>
      <c r="D293" s="472" t="s">
        <v>268</v>
      </c>
      <c r="E293" s="18"/>
      <c r="F293" s="400"/>
    </row>
    <row r="294" spans="2:6" ht="6.75" customHeight="1">
      <c r="B294" s="38"/>
      <c r="C294" s="40"/>
      <c r="D294" s="473"/>
      <c r="E294" s="18"/>
      <c r="F294" s="400"/>
    </row>
    <row r="295" spans="2:6" ht="6.75" customHeight="1">
      <c r="B295" s="33"/>
      <c r="C295" s="40"/>
      <c r="D295" s="40"/>
      <c r="E295" s="18"/>
      <c r="F295" s="400"/>
    </row>
    <row r="296" spans="2:6" ht="6.75" customHeight="1">
      <c r="B296" s="33"/>
      <c r="C296" s="469" t="s">
        <v>380</v>
      </c>
      <c r="D296" s="40"/>
      <c r="E296" s="18"/>
      <c r="F296" s="34"/>
    </row>
    <row r="297" spans="2:6" ht="6.75" customHeight="1">
      <c r="B297" s="38"/>
      <c r="C297" s="474"/>
      <c r="D297" s="40"/>
      <c r="E297" s="18"/>
      <c r="F297" s="34"/>
    </row>
    <row r="298" spans="2:6" ht="6.75" customHeight="1">
      <c r="B298" s="38"/>
      <c r="C298" s="21"/>
      <c r="D298" s="40"/>
      <c r="E298" s="18"/>
      <c r="F298" s="34"/>
    </row>
    <row r="299" spans="2:6" ht="6.75" customHeight="1">
      <c r="B299" s="38"/>
      <c r="C299" s="21"/>
      <c r="D299" s="40"/>
      <c r="E299" s="18"/>
      <c r="F299" s="34"/>
    </row>
    <row r="300" spans="2:6" ht="6.75" customHeight="1">
      <c r="B300" s="38"/>
      <c r="C300" s="21"/>
      <c r="D300" s="40"/>
      <c r="E300" s="18"/>
      <c r="F300" s="34"/>
    </row>
    <row r="301" spans="2:6" ht="6.75" customHeight="1">
      <c r="B301" s="38"/>
      <c r="C301" s="21"/>
      <c r="D301" s="40"/>
      <c r="E301" s="473" t="s">
        <v>14</v>
      </c>
      <c r="F301" s="35"/>
    </row>
    <row r="302" spans="2:6" ht="6.75" customHeight="1">
      <c r="B302" s="38"/>
      <c r="C302" s="21"/>
      <c r="D302" s="40"/>
      <c r="E302" s="475"/>
      <c r="F302" s="35"/>
    </row>
    <row r="303" spans="2:6" ht="6.75" customHeight="1">
      <c r="B303" s="38"/>
      <c r="C303" s="21"/>
      <c r="D303" s="40"/>
      <c r="E303" s="442" t="s">
        <v>352</v>
      </c>
      <c r="F303" s="34"/>
    </row>
    <row r="304" spans="2:6" ht="6.75" customHeight="1">
      <c r="B304" s="38"/>
      <c r="C304" s="409"/>
      <c r="D304" s="40"/>
      <c r="E304" s="443"/>
      <c r="F304" s="34"/>
    </row>
    <row r="305" spans="2:6" ht="6.75" customHeight="1">
      <c r="B305" s="33"/>
      <c r="C305" s="21"/>
      <c r="D305" s="40"/>
      <c r="E305" s="16"/>
      <c r="F305" s="34"/>
    </row>
    <row r="306" spans="2:6" ht="6.75" customHeight="1">
      <c r="B306" s="33"/>
      <c r="C306" s="466" t="s">
        <v>382</v>
      </c>
      <c r="D306" s="40"/>
      <c r="E306" s="16"/>
      <c r="F306" s="34"/>
    </row>
    <row r="307" spans="2:6" ht="6.75" customHeight="1">
      <c r="B307" s="38"/>
      <c r="C307" s="467"/>
      <c r="D307" s="40"/>
      <c r="E307" s="16"/>
      <c r="F307" s="34"/>
    </row>
    <row r="308" spans="2:6" ht="6.75" customHeight="1">
      <c r="B308" s="38"/>
      <c r="C308" s="22"/>
      <c r="D308" s="18"/>
      <c r="E308" s="16"/>
      <c r="F308" s="34"/>
    </row>
    <row r="309" spans="2:6" ht="6.75" customHeight="1">
      <c r="B309" s="38"/>
      <c r="C309" s="18"/>
      <c r="D309" s="18"/>
      <c r="E309" s="16"/>
      <c r="F309" s="34"/>
    </row>
    <row r="310" spans="2:6" ht="6.75" customHeight="1">
      <c r="B310" s="38"/>
      <c r="C310" s="40"/>
      <c r="D310" s="402"/>
      <c r="E310" s="16"/>
      <c r="F310" s="34"/>
    </row>
    <row r="311" spans="2:6" ht="6.75" customHeight="1">
      <c r="B311" s="38"/>
      <c r="C311" s="40"/>
      <c r="D311" s="473" t="s">
        <v>14</v>
      </c>
      <c r="E311" s="16"/>
      <c r="F311" s="34"/>
    </row>
    <row r="312" spans="2:6" ht="6.75" customHeight="1">
      <c r="B312" s="38"/>
      <c r="C312" s="40"/>
      <c r="D312" s="475"/>
      <c r="E312" s="16"/>
      <c r="F312" s="34"/>
    </row>
    <row r="313" spans="2:6" ht="6.75" customHeight="1">
      <c r="B313" s="38"/>
      <c r="C313" s="40"/>
      <c r="D313" s="442" t="s">
        <v>384</v>
      </c>
      <c r="E313" s="16"/>
      <c r="F313" s="34"/>
    </row>
    <row r="314" spans="2:6" ht="6.75" customHeight="1">
      <c r="B314" s="38"/>
      <c r="C314" s="40"/>
      <c r="D314" s="443"/>
      <c r="E314" s="16"/>
      <c r="F314" s="34"/>
    </row>
    <row r="315" spans="2:6" ht="6.75" customHeight="1">
      <c r="B315" s="33"/>
      <c r="C315" s="40"/>
      <c r="D315" s="23"/>
      <c r="E315" s="16"/>
      <c r="F315" s="34"/>
    </row>
    <row r="316" spans="2:6" ht="6.75" customHeight="1">
      <c r="B316" s="33"/>
      <c r="C316" s="469" t="s">
        <v>383</v>
      </c>
      <c r="D316" s="23"/>
      <c r="E316" s="16"/>
      <c r="F316" s="34"/>
    </row>
    <row r="317" spans="2:6" ht="6.75" customHeight="1">
      <c r="B317" s="38"/>
      <c r="C317" s="474"/>
      <c r="D317" s="23"/>
      <c r="E317" s="16"/>
      <c r="F317" s="34"/>
    </row>
    <row r="318" spans="2:6" ht="6.75" customHeight="1" thickBot="1">
      <c r="B318" s="51"/>
      <c r="C318" s="45"/>
      <c r="D318" s="44"/>
      <c r="E318" s="45"/>
      <c r="F318" s="46"/>
    </row>
    <row r="319" ht="6.75" customHeight="1" thickTop="1"/>
  </sheetData>
  <sheetProtection/>
  <mergeCells count="143">
    <mergeCell ref="E145:E146"/>
    <mergeCell ref="B137:B138"/>
    <mergeCell ref="B2:G2"/>
    <mergeCell ref="B3:B4"/>
    <mergeCell ref="C3:G6"/>
    <mergeCell ref="B5:B6"/>
    <mergeCell ref="B141:B142"/>
    <mergeCell ref="C95:C96"/>
    <mergeCell ref="C113:C114"/>
    <mergeCell ref="E143:E144"/>
    <mergeCell ref="B241:D241"/>
    <mergeCell ref="C306:C307"/>
    <mergeCell ref="D311:D312"/>
    <mergeCell ref="D313:D314"/>
    <mergeCell ref="C270:C271"/>
    <mergeCell ref="D273:D274"/>
    <mergeCell ref="D275:D276"/>
    <mergeCell ref="C278:C279"/>
    <mergeCell ref="B255:B256"/>
    <mergeCell ref="D255:D256"/>
    <mergeCell ref="C316:C317"/>
    <mergeCell ref="D293:D294"/>
    <mergeCell ref="C296:C297"/>
    <mergeCell ref="E301:E302"/>
    <mergeCell ref="E303:E304"/>
    <mergeCell ref="F282:F283"/>
    <mergeCell ref="F284:F285"/>
    <mergeCell ref="C286:C287"/>
    <mergeCell ref="D291:D292"/>
    <mergeCell ref="E263:E264"/>
    <mergeCell ref="E265:E266"/>
    <mergeCell ref="E267:E268"/>
    <mergeCell ref="C268:C269"/>
    <mergeCell ref="C258:C259"/>
    <mergeCell ref="C260:C261"/>
    <mergeCell ref="B261:B262"/>
    <mergeCell ref="B243:B244"/>
    <mergeCell ref="B245:B246"/>
    <mergeCell ref="C248:C249"/>
    <mergeCell ref="D253:D254"/>
    <mergeCell ref="C236:C237"/>
    <mergeCell ref="B160:D160"/>
    <mergeCell ref="C199:C200"/>
    <mergeCell ref="C208:C209"/>
    <mergeCell ref="C228:C229"/>
    <mergeCell ref="B229:B230"/>
    <mergeCell ref="D231:D232"/>
    <mergeCell ref="D233:D234"/>
    <mergeCell ref="B209:B210"/>
    <mergeCell ref="E221:E222"/>
    <mergeCell ref="B223:B224"/>
    <mergeCell ref="E223:E224"/>
    <mergeCell ref="C226:C227"/>
    <mergeCell ref="D211:D212"/>
    <mergeCell ref="D213:D214"/>
    <mergeCell ref="C216:C217"/>
    <mergeCell ref="F201:F203"/>
    <mergeCell ref="C206:C207"/>
    <mergeCell ref="C187:C188"/>
    <mergeCell ref="D192:D193"/>
    <mergeCell ref="B204:B205"/>
    <mergeCell ref="F204:F205"/>
    <mergeCell ref="B194:B195"/>
    <mergeCell ref="D194:D195"/>
    <mergeCell ref="C197:C198"/>
    <mergeCell ref="B200:B201"/>
    <mergeCell ref="C179:C180"/>
    <mergeCell ref="B180:B181"/>
    <mergeCell ref="E182:E183"/>
    <mergeCell ref="E184:E185"/>
    <mergeCell ref="D172:D173"/>
    <mergeCell ref="B174:B175"/>
    <mergeCell ref="D174:D175"/>
    <mergeCell ref="C177:C178"/>
    <mergeCell ref="B162:B163"/>
    <mergeCell ref="B164:B165"/>
    <mergeCell ref="C167:C168"/>
    <mergeCell ref="B145:B146"/>
    <mergeCell ref="B149:B150"/>
    <mergeCell ref="C149:C150"/>
    <mergeCell ref="C147:C148"/>
    <mergeCell ref="B124:D124"/>
    <mergeCell ref="D135:D136"/>
    <mergeCell ref="D137:D138"/>
    <mergeCell ref="C139:C140"/>
    <mergeCell ref="B126:B127"/>
    <mergeCell ref="B128:B129"/>
    <mergeCell ref="C131:C132"/>
    <mergeCell ref="C105:C106"/>
    <mergeCell ref="D101:D102"/>
    <mergeCell ref="B113:B114"/>
    <mergeCell ref="C103:C104"/>
    <mergeCell ref="B105:B106"/>
    <mergeCell ref="D63:D64"/>
    <mergeCell ref="B65:B66"/>
    <mergeCell ref="D65:D66"/>
    <mergeCell ref="C67:C68"/>
    <mergeCell ref="D151:D152"/>
    <mergeCell ref="D153:D154"/>
    <mergeCell ref="C155:C156"/>
    <mergeCell ref="C141:C142"/>
    <mergeCell ref="B18:B19"/>
    <mergeCell ref="B16:D16"/>
    <mergeCell ref="B20:B21"/>
    <mergeCell ref="B101:B102"/>
    <mergeCell ref="C59:C60"/>
    <mergeCell ref="B69:B70"/>
    <mergeCell ref="C77:C78"/>
    <mergeCell ref="C23:C24"/>
    <mergeCell ref="B33:B34"/>
    <mergeCell ref="C33:C34"/>
    <mergeCell ref="E71:E72"/>
    <mergeCell ref="E73:E74"/>
    <mergeCell ref="C75:C76"/>
    <mergeCell ref="D99:D100"/>
    <mergeCell ref="D79:D80"/>
    <mergeCell ref="D81:D82"/>
    <mergeCell ref="C83:C84"/>
    <mergeCell ref="B88:D88"/>
    <mergeCell ref="B90:B91"/>
    <mergeCell ref="B92:B93"/>
    <mergeCell ref="E107:E108"/>
    <mergeCell ref="B109:B110"/>
    <mergeCell ref="E109:E110"/>
    <mergeCell ref="C111:C112"/>
    <mergeCell ref="D115:D116"/>
    <mergeCell ref="D117:D118"/>
    <mergeCell ref="C119:C120"/>
    <mergeCell ref="D27:D28"/>
    <mergeCell ref="D45:D46"/>
    <mergeCell ref="C47:C48"/>
    <mergeCell ref="B52:D52"/>
    <mergeCell ref="B54:B55"/>
    <mergeCell ref="B56:B57"/>
    <mergeCell ref="C69:C70"/>
    <mergeCell ref="B29:B30"/>
    <mergeCell ref="D29:D30"/>
    <mergeCell ref="C31:C32"/>
    <mergeCell ref="D43:D44"/>
    <mergeCell ref="E35:E36"/>
    <mergeCell ref="E37:E38"/>
    <mergeCell ref="C39:C40"/>
    <mergeCell ref="C41:C4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77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20" customFormat="1" ht="6.75" customHeight="1" thickBot="1">
      <c r="B1" s="16"/>
      <c r="C1" s="381"/>
      <c r="D1" s="16"/>
      <c r="E1" s="50"/>
      <c r="F1" s="291"/>
    </row>
    <row r="2" spans="2:6" s="20" customFormat="1" ht="6.75" customHeight="1" hidden="1">
      <c r="B2" s="16"/>
      <c r="C2" s="381"/>
      <c r="D2" s="16"/>
      <c r="E2" s="50"/>
      <c r="F2" s="291"/>
    </row>
    <row r="3" spans="2:6" s="20" customFormat="1" ht="6.75" customHeight="1" hidden="1">
      <c r="B3" s="16"/>
      <c r="C3" s="381"/>
      <c r="D3" s="16"/>
      <c r="E3" s="50"/>
      <c r="F3" s="291"/>
    </row>
    <row r="4" spans="2:6" s="20" customFormat="1" ht="18.75" customHeight="1" hidden="1" thickBot="1">
      <c r="B4" s="16"/>
      <c r="C4" s="381"/>
      <c r="D4" s="16"/>
      <c r="E4" s="50"/>
      <c r="F4" s="291"/>
    </row>
    <row r="5" spans="2:6" s="20" customFormat="1" ht="16.5" customHeight="1" thickTop="1">
      <c r="B5" s="445" t="s">
        <v>321</v>
      </c>
      <c r="C5" s="446"/>
      <c r="D5" s="446"/>
      <c r="E5" s="32"/>
      <c r="F5" s="291"/>
    </row>
    <row r="6" spans="2:6" s="20" customFormat="1" ht="6.75" customHeight="1">
      <c r="B6" s="401"/>
      <c r="C6" s="19"/>
      <c r="D6" s="16"/>
      <c r="E6" s="34"/>
      <c r="F6" s="291"/>
    </row>
    <row r="7" spans="2:6" s="20" customFormat="1" ht="6.75" customHeight="1">
      <c r="B7" s="447" t="s">
        <v>173</v>
      </c>
      <c r="C7" s="16"/>
      <c r="D7" s="16"/>
      <c r="E7" s="35"/>
      <c r="F7" s="291"/>
    </row>
    <row r="8" spans="2:6" s="20" customFormat="1" ht="6.75" customHeight="1">
      <c r="B8" s="447"/>
      <c r="C8" s="16"/>
      <c r="D8" s="16"/>
      <c r="E8" s="35"/>
      <c r="F8" s="291"/>
    </row>
    <row r="9" spans="2:6" s="20" customFormat="1" ht="6.75" customHeight="1">
      <c r="B9" s="441" t="s">
        <v>266</v>
      </c>
      <c r="C9" s="16"/>
      <c r="D9" s="16"/>
      <c r="E9" s="35"/>
      <c r="F9" s="291"/>
    </row>
    <row r="10" spans="2:6" s="20" customFormat="1" ht="6.75" customHeight="1" thickBot="1">
      <c r="B10" s="476"/>
      <c r="C10" s="36"/>
      <c r="D10" s="36"/>
      <c r="E10" s="37"/>
      <c r="F10" s="291"/>
    </row>
    <row r="11" spans="2:6" s="20" customFormat="1" ht="6.75" customHeight="1">
      <c r="B11" s="33"/>
      <c r="C11" s="16"/>
      <c r="D11" s="16"/>
      <c r="E11" s="35"/>
      <c r="F11" s="291"/>
    </row>
    <row r="12" spans="2:6" s="20" customFormat="1" ht="6.75" customHeight="1">
      <c r="B12" s="33"/>
      <c r="C12" s="466" t="s">
        <v>401</v>
      </c>
      <c r="D12" s="16"/>
      <c r="E12" s="35"/>
      <c r="F12" s="291"/>
    </row>
    <row r="13" spans="2:6" s="20" customFormat="1" ht="6.75" customHeight="1">
      <c r="B13" s="33"/>
      <c r="C13" s="467"/>
      <c r="D13" s="16"/>
      <c r="E13" s="34"/>
      <c r="F13" s="291"/>
    </row>
    <row r="14" spans="2:6" s="20" customFormat="1" ht="6.75" customHeight="1">
      <c r="B14" s="38"/>
      <c r="C14" s="39"/>
      <c r="D14" s="16"/>
      <c r="E14" s="34"/>
      <c r="F14" s="291"/>
    </row>
    <row r="15" spans="2:6" s="20" customFormat="1" ht="6.75" customHeight="1">
      <c r="B15" s="47"/>
      <c r="C15" s="40"/>
      <c r="D15" s="16"/>
      <c r="E15" s="34"/>
      <c r="F15" s="291"/>
    </row>
    <row r="16" spans="2:6" s="20" customFormat="1" ht="6.75" customHeight="1">
      <c r="B16" s="38"/>
      <c r="C16" s="40"/>
      <c r="D16" s="443" t="s">
        <v>405</v>
      </c>
      <c r="E16" s="34"/>
      <c r="F16" s="291"/>
    </row>
    <row r="17" spans="2:6" s="20" customFormat="1" ht="6.75" customHeight="1">
      <c r="B17" s="47"/>
      <c r="C17" s="40"/>
      <c r="D17" s="444"/>
      <c r="E17" s="34"/>
      <c r="F17" s="291"/>
    </row>
    <row r="18" spans="2:6" s="20" customFormat="1" ht="6.75" customHeight="1">
      <c r="B18" s="470" t="s">
        <v>402</v>
      </c>
      <c r="C18" s="40"/>
      <c r="D18" s="472" t="s">
        <v>294</v>
      </c>
      <c r="E18" s="34"/>
      <c r="F18" s="291"/>
    </row>
    <row r="19" spans="2:6" s="20" customFormat="1" ht="6.75" customHeight="1">
      <c r="B19" s="471"/>
      <c r="C19" s="18"/>
      <c r="D19" s="473"/>
      <c r="E19" s="34"/>
      <c r="F19" s="291"/>
    </row>
    <row r="20" spans="2:6" s="20" customFormat="1" ht="6.75" customHeight="1">
      <c r="B20" s="41"/>
      <c r="C20" s="473" t="s">
        <v>396</v>
      </c>
      <c r="D20" s="18"/>
      <c r="E20" s="34"/>
      <c r="F20" s="291"/>
    </row>
    <row r="21" spans="2:6" s="20" customFormat="1" ht="6.75" customHeight="1">
      <c r="B21" s="41"/>
      <c r="C21" s="475"/>
      <c r="D21" s="18"/>
      <c r="E21" s="34"/>
      <c r="F21" s="291"/>
    </row>
    <row r="22" spans="2:6" s="20" customFormat="1" ht="6.75" customHeight="1">
      <c r="B22" s="477" t="s">
        <v>396</v>
      </c>
      <c r="C22" s="442" t="s">
        <v>354</v>
      </c>
      <c r="D22" s="18"/>
      <c r="E22" s="34"/>
      <c r="F22" s="291"/>
    </row>
    <row r="23" spans="2:6" s="20" customFormat="1" ht="6.75" customHeight="1">
      <c r="B23" s="478"/>
      <c r="C23" s="443"/>
      <c r="D23" s="18"/>
      <c r="E23" s="34"/>
      <c r="F23" s="291"/>
    </row>
    <row r="24" spans="2:6" s="20" customFormat="1" ht="6.75" customHeight="1">
      <c r="B24" s="382"/>
      <c r="C24" s="48"/>
      <c r="D24" s="18"/>
      <c r="E24" s="463" t="s">
        <v>397</v>
      </c>
      <c r="F24" s="291"/>
    </row>
    <row r="25" spans="2:6" s="20" customFormat="1" ht="6.75" customHeight="1">
      <c r="B25" s="38"/>
      <c r="C25" s="48"/>
      <c r="D25" s="18"/>
      <c r="E25" s="464"/>
      <c r="F25" s="291"/>
    </row>
    <row r="26" spans="2:6" s="20" customFormat="1" ht="6.75" customHeight="1">
      <c r="B26" s="470" t="s">
        <v>397</v>
      </c>
      <c r="C26" s="48"/>
      <c r="D26" s="18"/>
      <c r="E26" s="465"/>
      <c r="F26" s="291"/>
    </row>
    <row r="27" spans="2:6" s="20" customFormat="1" ht="6.75" customHeight="1">
      <c r="B27" s="471"/>
      <c r="C27" s="16"/>
      <c r="D27" s="18"/>
      <c r="E27" s="463"/>
      <c r="F27" s="291"/>
    </row>
    <row r="28" spans="2:6" s="20" customFormat="1" ht="6.75" customHeight="1">
      <c r="B28" s="41"/>
      <c r="C28" s="443" t="s">
        <v>397</v>
      </c>
      <c r="D28" s="18"/>
      <c r="E28" s="34"/>
      <c r="F28" s="291"/>
    </row>
    <row r="29" spans="2:6" s="20" customFormat="1" ht="6.75" customHeight="1">
      <c r="B29" s="41"/>
      <c r="C29" s="444"/>
      <c r="D29" s="18"/>
      <c r="E29" s="34"/>
      <c r="F29" s="291"/>
    </row>
    <row r="30" spans="2:6" s="20" customFormat="1" ht="6.75" customHeight="1">
      <c r="B30" s="477" t="s">
        <v>403</v>
      </c>
      <c r="C30" s="472" t="s">
        <v>277</v>
      </c>
      <c r="D30" s="18"/>
      <c r="E30" s="34"/>
      <c r="F30" s="291"/>
    </row>
    <row r="31" spans="2:6" s="20" customFormat="1" ht="6.75" customHeight="1">
      <c r="B31" s="478"/>
      <c r="C31" s="473"/>
      <c r="D31" s="18"/>
      <c r="E31" s="34"/>
      <c r="F31" s="291"/>
    </row>
    <row r="32" spans="2:6" s="20" customFormat="1" ht="6.75" customHeight="1">
      <c r="B32" s="33"/>
      <c r="C32" s="40"/>
      <c r="D32" s="473" t="s">
        <v>406</v>
      </c>
      <c r="E32" s="34"/>
      <c r="F32" s="291"/>
    </row>
    <row r="33" spans="2:6" s="20" customFormat="1" ht="6.75" customHeight="1">
      <c r="B33" s="49"/>
      <c r="C33" s="40"/>
      <c r="D33" s="475"/>
      <c r="E33" s="34"/>
      <c r="F33" s="291"/>
    </row>
    <row r="34" spans="2:6" s="20" customFormat="1" ht="6.75" customHeight="1">
      <c r="B34" s="38"/>
      <c r="C34" s="40"/>
      <c r="D34" s="442" t="s">
        <v>407</v>
      </c>
      <c r="E34" s="34"/>
      <c r="F34" s="291"/>
    </row>
    <row r="35" spans="2:6" s="20" customFormat="1" ht="6.75" customHeight="1">
      <c r="B35" s="38"/>
      <c r="C35" s="18"/>
      <c r="D35" s="443"/>
      <c r="E35" s="34"/>
      <c r="F35" s="291"/>
    </row>
    <row r="36" spans="2:6" s="20" customFormat="1" ht="6.75" customHeight="1">
      <c r="B36" s="38"/>
      <c r="C36" s="469" t="s">
        <v>404</v>
      </c>
      <c r="D36" s="16"/>
      <c r="E36" s="34"/>
      <c r="F36" s="291"/>
    </row>
    <row r="37" spans="2:6" s="20" customFormat="1" ht="6.75" customHeight="1">
      <c r="B37" s="38"/>
      <c r="C37" s="474"/>
      <c r="D37" s="16"/>
      <c r="E37" s="34"/>
      <c r="F37" s="291"/>
    </row>
    <row r="38" spans="2:6" s="20" customFormat="1" ht="6.75" customHeight="1" thickBot="1">
      <c r="B38" s="43"/>
      <c r="C38" s="44"/>
      <c r="D38" s="45"/>
      <c r="E38" s="46"/>
      <c r="F38" s="291"/>
    </row>
    <row r="39" spans="2:6" s="20" customFormat="1" ht="6.75" customHeight="1" thickTop="1">
      <c r="B39" s="16"/>
      <c r="C39" s="381"/>
      <c r="D39" s="16"/>
      <c r="E39" s="50"/>
      <c r="F39" s="291"/>
    </row>
    <row r="40" ht="6.75" customHeight="1" thickBot="1">
      <c r="A40" s="20"/>
    </row>
    <row r="41" spans="1:5" ht="16.5" customHeight="1" thickTop="1">
      <c r="A41" s="20"/>
      <c r="B41" s="445" t="s">
        <v>321</v>
      </c>
      <c r="C41" s="446"/>
      <c r="D41" s="446"/>
      <c r="E41" s="32"/>
    </row>
    <row r="42" spans="1:5" ht="6.75" customHeight="1">
      <c r="A42" s="20"/>
      <c r="B42" s="447" t="s">
        <v>173</v>
      </c>
      <c r="C42" s="16"/>
      <c r="D42" s="16"/>
      <c r="E42" s="35"/>
    </row>
    <row r="43" spans="1:5" ht="6.75" customHeight="1">
      <c r="A43" s="20"/>
      <c r="B43" s="447"/>
      <c r="C43" s="16"/>
      <c r="D43" s="16"/>
      <c r="E43" s="35"/>
    </row>
    <row r="44" spans="1:5" ht="6.75" customHeight="1">
      <c r="A44" s="20"/>
      <c r="B44" s="441" t="s">
        <v>269</v>
      </c>
      <c r="C44" s="16"/>
      <c r="D44" s="16"/>
      <c r="E44" s="35"/>
    </row>
    <row r="45" spans="1:5" ht="6.75" customHeight="1" thickBot="1">
      <c r="A45" s="20"/>
      <c r="B45" s="487"/>
      <c r="C45" s="36"/>
      <c r="D45" s="36"/>
      <c r="E45" s="37"/>
    </row>
    <row r="46" spans="1:5" ht="6.75" customHeight="1" thickTop="1">
      <c r="A46" s="20"/>
      <c r="B46" s="414"/>
      <c r="C46" s="16"/>
      <c r="D46" s="16"/>
      <c r="E46" s="35"/>
    </row>
    <row r="47" spans="1:5" ht="6.75" customHeight="1">
      <c r="A47" s="20"/>
      <c r="B47" s="470" t="s">
        <v>408</v>
      </c>
      <c r="C47" s="16"/>
      <c r="D47" s="16"/>
      <c r="E47" s="35"/>
    </row>
    <row r="48" spans="1:5" ht="6.75" customHeight="1">
      <c r="A48" s="20"/>
      <c r="B48" s="471"/>
      <c r="C48" s="16"/>
      <c r="D48" s="16"/>
      <c r="E48" s="35"/>
    </row>
    <row r="49" spans="2:5" ht="6.75" customHeight="1">
      <c r="B49" s="41"/>
      <c r="C49" s="466" t="s">
        <v>408</v>
      </c>
      <c r="D49" s="16"/>
      <c r="E49" s="35"/>
    </row>
    <row r="50" spans="2:5" ht="6.75" customHeight="1">
      <c r="B50" s="41"/>
      <c r="C50" s="467"/>
      <c r="D50" s="16"/>
      <c r="E50" s="34"/>
    </row>
    <row r="51" spans="2:5" ht="6.75" customHeight="1">
      <c r="B51" s="477" t="s">
        <v>409</v>
      </c>
      <c r="C51" s="472" t="s">
        <v>384</v>
      </c>
      <c r="D51" s="16"/>
      <c r="E51" s="34"/>
    </row>
    <row r="52" spans="2:5" ht="6.75" customHeight="1">
      <c r="B52" s="478"/>
      <c r="C52" s="473"/>
      <c r="D52" s="16"/>
      <c r="E52" s="34"/>
    </row>
    <row r="53" spans="2:5" ht="6.75" customHeight="1">
      <c r="B53" s="38"/>
      <c r="C53" s="40"/>
      <c r="D53" s="443" t="s">
        <v>408</v>
      </c>
      <c r="E53" s="34"/>
    </row>
    <row r="54" spans="2:5" ht="6.75" customHeight="1">
      <c r="B54" s="47"/>
      <c r="C54" s="40"/>
      <c r="D54" s="444"/>
      <c r="E54" s="34"/>
    </row>
    <row r="55" spans="2:5" ht="6.75" customHeight="1">
      <c r="B55" s="470" t="s">
        <v>410</v>
      </c>
      <c r="C55" s="40"/>
      <c r="D55" s="472" t="s">
        <v>291</v>
      </c>
      <c r="E55" s="34"/>
    </row>
    <row r="56" spans="2:5" ht="6.75" customHeight="1">
      <c r="B56" s="471"/>
      <c r="C56" s="18"/>
      <c r="D56" s="473"/>
      <c r="E56" s="34"/>
    </row>
    <row r="57" spans="2:5" ht="6.75" customHeight="1">
      <c r="B57" s="41"/>
      <c r="C57" s="469" t="s">
        <v>415</v>
      </c>
      <c r="D57" s="18"/>
      <c r="E57" s="34"/>
    </row>
    <row r="58" spans="2:5" ht="6.75" customHeight="1">
      <c r="B58" s="41"/>
      <c r="C58" s="474"/>
      <c r="D58" s="18"/>
      <c r="E58" s="34"/>
    </row>
    <row r="59" spans="2:5" ht="6.75" customHeight="1">
      <c r="B59" s="477" t="s">
        <v>295</v>
      </c>
      <c r="C59" s="442" t="s">
        <v>385</v>
      </c>
      <c r="D59" s="18"/>
      <c r="E59" s="34"/>
    </row>
    <row r="60" spans="2:5" ht="6.75" customHeight="1">
      <c r="B60" s="478"/>
      <c r="C60" s="443"/>
      <c r="D60" s="18"/>
      <c r="E60" s="34"/>
    </row>
    <row r="61" spans="2:5" ht="6.75" customHeight="1">
      <c r="B61" s="382"/>
      <c r="C61" s="48"/>
      <c r="D61" s="18"/>
      <c r="E61" s="463" t="s">
        <v>408</v>
      </c>
    </row>
    <row r="62" spans="2:5" ht="6.75" customHeight="1">
      <c r="B62" s="38"/>
      <c r="C62" s="48"/>
      <c r="D62" s="18"/>
      <c r="E62" s="464"/>
    </row>
    <row r="63" spans="2:5" ht="6.75" customHeight="1">
      <c r="B63" s="470" t="s">
        <v>411</v>
      </c>
      <c r="C63" s="48"/>
      <c r="D63" s="18"/>
      <c r="E63" s="465" t="s">
        <v>387</v>
      </c>
    </row>
    <row r="64" spans="2:5" ht="6.75" customHeight="1">
      <c r="B64" s="471"/>
      <c r="C64" s="16"/>
      <c r="D64" s="18"/>
      <c r="E64" s="463"/>
    </row>
    <row r="65" spans="2:5" ht="6.75" customHeight="1">
      <c r="B65" s="41"/>
      <c r="C65" s="466" t="s">
        <v>411</v>
      </c>
      <c r="D65" s="18"/>
      <c r="E65" s="34"/>
    </row>
    <row r="66" spans="2:5" ht="6.75" customHeight="1">
      <c r="B66" s="41"/>
      <c r="C66" s="467"/>
      <c r="D66" s="18"/>
      <c r="E66" s="34"/>
    </row>
    <row r="67" spans="2:5" ht="6.75" customHeight="1">
      <c r="B67" s="477" t="s">
        <v>412</v>
      </c>
      <c r="C67" s="472" t="s">
        <v>336</v>
      </c>
      <c r="D67" s="18"/>
      <c r="E67" s="34"/>
    </row>
    <row r="68" spans="2:5" ht="6.75" customHeight="1">
      <c r="B68" s="478"/>
      <c r="C68" s="473"/>
      <c r="D68" s="18"/>
      <c r="E68" s="34"/>
    </row>
    <row r="69" spans="2:5" ht="6.75" customHeight="1">
      <c r="B69" s="33"/>
      <c r="C69" s="40"/>
      <c r="D69" s="473" t="s">
        <v>414</v>
      </c>
      <c r="E69" s="34"/>
    </row>
    <row r="70" spans="2:5" ht="6.75" customHeight="1">
      <c r="B70" s="49"/>
      <c r="C70" s="40"/>
      <c r="D70" s="475"/>
      <c r="E70" s="34"/>
    </row>
    <row r="71" spans="2:5" ht="6.75" customHeight="1">
      <c r="B71" s="470" t="s">
        <v>413</v>
      </c>
      <c r="C71" s="40"/>
      <c r="D71" s="442" t="s">
        <v>386</v>
      </c>
      <c r="E71" s="34"/>
    </row>
    <row r="72" spans="2:5" ht="6.75" customHeight="1">
      <c r="B72" s="471"/>
      <c r="C72" s="18"/>
      <c r="D72" s="443"/>
      <c r="E72" s="34"/>
    </row>
    <row r="73" spans="2:5" ht="6.75" customHeight="1">
      <c r="B73" s="41"/>
      <c r="C73" s="469" t="s">
        <v>414</v>
      </c>
      <c r="D73" s="16"/>
      <c r="E73" s="34"/>
    </row>
    <row r="74" spans="2:5" ht="6.75" customHeight="1">
      <c r="B74" s="41"/>
      <c r="C74" s="474"/>
      <c r="D74" s="16"/>
      <c r="E74" s="34"/>
    </row>
    <row r="75" spans="2:5" ht="6.75" customHeight="1">
      <c r="B75" s="477" t="s">
        <v>414</v>
      </c>
      <c r="C75" s="442" t="s">
        <v>344</v>
      </c>
      <c r="D75" s="16"/>
      <c r="E75" s="34"/>
    </row>
    <row r="76" spans="2:5" ht="6.75" customHeight="1">
      <c r="B76" s="478"/>
      <c r="C76" s="443"/>
      <c r="D76" s="16"/>
      <c r="E76" s="34"/>
    </row>
    <row r="77" spans="2:5" ht="6.75" customHeight="1" thickBot="1">
      <c r="B77" s="43"/>
      <c r="C77" s="44"/>
      <c r="D77" s="45"/>
      <c r="E77" s="46"/>
    </row>
    <row r="78" ht="6.75" customHeight="1" thickTop="1"/>
  </sheetData>
  <sheetProtection/>
  <mergeCells count="44">
    <mergeCell ref="D69:D70"/>
    <mergeCell ref="B71:B72"/>
    <mergeCell ref="D71:D72"/>
    <mergeCell ref="E61:E62"/>
    <mergeCell ref="B63:B64"/>
    <mergeCell ref="E63:E64"/>
    <mergeCell ref="C65:C66"/>
    <mergeCell ref="B42:B43"/>
    <mergeCell ref="B47:B48"/>
    <mergeCell ref="B51:B52"/>
    <mergeCell ref="C51:C52"/>
    <mergeCell ref="B44:B45"/>
    <mergeCell ref="C49:C50"/>
    <mergeCell ref="D53:D54"/>
    <mergeCell ref="B55:B56"/>
    <mergeCell ref="D55:D56"/>
    <mergeCell ref="C57:C58"/>
    <mergeCell ref="B75:B76"/>
    <mergeCell ref="C75:C76"/>
    <mergeCell ref="C73:C74"/>
    <mergeCell ref="C59:C60"/>
    <mergeCell ref="B59:B60"/>
    <mergeCell ref="B67:B68"/>
    <mergeCell ref="C67:C68"/>
    <mergeCell ref="B30:B31"/>
    <mergeCell ref="C30:C31"/>
    <mergeCell ref="D34:D35"/>
    <mergeCell ref="B26:B27"/>
    <mergeCell ref="D32:D33"/>
    <mergeCell ref="C28:C29"/>
    <mergeCell ref="C12:C13"/>
    <mergeCell ref="D18:D19"/>
    <mergeCell ref="C20:C21"/>
    <mergeCell ref="E26:E27"/>
    <mergeCell ref="C36:C37"/>
    <mergeCell ref="B5:D5"/>
    <mergeCell ref="B41:D41"/>
    <mergeCell ref="E24:E25"/>
    <mergeCell ref="B7:B8"/>
    <mergeCell ref="D16:D17"/>
    <mergeCell ref="C22:C23"/>
    <mergeCell ref="B18:B19"/>
    <mergeCell ref="B22:B23"/>
    <mergeCell ref="B9:B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2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52" t="s">
        <v>177</v>
      </c>
      <c r="D2" s="53">
        <v>1</v>
      </c>
      <c r="E2" s="54" t="s">
        <v>2</v>
      </c>
      <c r="F2" s="55"/>
      <c r="G2" s="55"/>
      <c r="H2" s="55"/>
      <c r="I2" s="55"/>
      <c r="J2" s="55"/>
      <c r="K2" s="55"/>
      <c r="L2" s="55"/>
      <c r="M2" s="56"/>
    </row>
    <row r="3" spans="3:15" ht="12.75">
      <c r="C3" s="57" t="s">
        <v>178</v>
      </c>
      <c r="D3" s="58">
        <v>2</v>
      </c>
      <c r="E3" s="59" t="s">
        <v>4</v>
      </c>
      <c r="F3" s="60"/>
      <c r="G3" s="60"/>
      <c r="H3" s="60"/>
      <c r="I3" s="60"/>
      <c r="J3" s="60"/>
      <c r="K3" s="60"/>
      <c r="L3" s="60"/>
      <c r="M3" s="61"/>
      <c r="O3" s="196"/>
    </row>
    <row r="4" spans="3:15" ht="12.75">
      <c r="C4" s="57" t="s">
        <v>179</v>
      </c>
      <c r="D4" s="58">
        <v>3</v>
      </c>
      <c r="E4" s="59" t="s">
        <v>152</v>
      </c>
      <c r="F4" s="60"/>
      <c r="G4" s="60"/>
      <c r="H4" s="60"/>
      <c r="I4" s="60"/>
      <c r="J4" s="60"/>
      <c r="K4" s="60"/>
      <c r="L4" s="60"/>
      <c r="M4" s="61"/>
      <c r="O4" s="196"/>
    </row>
    <row r="5" spans="3:15" ht="12.75">
      <c r="C5" s="57" t="s">
        <v>180</v>
      </c>
      <c r="D5" s="58">
        <v>4</v>
      </c>
      <c r="E5" s="59" t="s">
        <v>154</v>
      </c>
      <c r="F5" s="60"/>
      <c r="G5" s="60"/>
      <c r="H5" s="60"/>
      <c r="I5" s="60"/>
      <c r="J5" s="60"/>
      <c r="K5" s="60"/>
      <c r="L5" s="60"/>
      <c r="M5" s="61"/>
      <c r="O5" s="196"/>
    </row>
    <row r="6" spans="3:15" ht="12.75">
      <c r="C6" s="57" t="s">
        <v>183</v>
      </c>
      <c r="D6" s="58">
        <v>5</v>
      </c>
      <c r="E6" s="59" t="s">
        <v>5</v>
      </c>
      <c r="F6" s="60"/>
      <c r="G6" s="60"/>
      <c r="H6" s="60"/>
      <c r="I6" s="60"/>
      <c r="J6" s="60"/>
      <c r="K6" s="60"/>
      <c r="L6" s="60"/>
      <c r="M6" s="61"/>
      <c r="O6" s="196"/>
    </row>
    <row r="7" spans="3:15" ht="12.75">
      <c r="C7" s="57" t="s">
        <v>181</v>
      </c>
      <c r="D7" s="58">
        <v>6</v>
      </c>
      <c r="E7" s="59" t="s">
        <v>3</v>
      </c>
      <c r="F7" s="60"/>
      <c r="G7" s="60"/>
      <c r="H7" s="60"/>
      <c r="I7" s="60"/>
      <c r="J7" s="60"/>
      <c r="K7" s="60"/>
      <c r="L7" s="60"/>
      <c r="M7" s="61"/>
      <c r="O7" s="196"/>
    </row>
    <row r="8" spans="3:15" ht="12.75">
      <c r="C8" s="57" t="s">
        <v>184</v>
      </c>
      <c r="D8" s="58">
        <v>7</v>
      </c>
      <c r="E8" s="59" t="s">
        <v>153</v>
      </c>
      <c r="F8" s="60"/>
      <c r="G8" s="60"/>
      <c r="H8" s="60"/>
      <c r="I8" s="60"/>
      <c r="J8" s="60"/>
      <c r="K8" s="60"/>
      <c r="L8" s="60"/>
      <c r="M8" s="61"/>
      <c r="O8" s="196"/>
    </row>
    <row r="9" spans="3:15" ht="12.75">
      <c r="C9" s="57" t="s">
        <v>185</v>
      </c>
      <c r="D9" s="58">
        <v>8</v>
      </c>
      <c r="E9" s="59" t="s">
        <v>155</v>
      </c>
      <c r="F9" s="60"/>
      <c r="G9" s="60"/>
      <c r="H9" s="60"/>
      <c r="I9" s="60"/>
      <c r="J9" s="60"/>
      <c r="K9" s="60"/>
      <c r="L9" s="60"/>
      <c r="M9" s="61"/>
      <c r="O9" s="196"/>
    </row>
    <row r="10" spans="3:15" ht="12.75">
      <c r="C10" s="57" t="s">
        <v>186</v>
      </c>
      <c r="D10" s="58">
        <v>9</v>
      </c>
      <c r="E10" s="59" t="s">
        <v>156</v>
      </c>
      <c r="F10" s="60"/>
      <c r="G10" s="60"/>
      <c r="H10" s="60"/>
      <c r="I10" s="60"/>
      <c r="J10" s="60"/>
      <c r="K10" s="60"/>
      <c r="L10" s="60"/>
      <c r="M10" s="61"/>
      <c r="O10" s="196"/>
    </row>
    <row r="11" spans="3:15" ht="12.75">
      <c r="C11" s="57" t="s">
        <v>187</v>
      </c>
      <c r="D11" s="58">
        <v>10</v>
      </c>
      <c r="E11" s="59" t="s">
        <v>13</v>
      </c>
      <c r="F11" s="60"/>
      <c r="G11" s="60"/>
      <c r="H11" s="60"/>
      <c r="I11" s="60"/>
      <c r="J11" s="60"/>
      <c r="K11" s="60"/>
      <c r="L11" s="60"/>
      <c r="M11" s="61"/>
      <c r="O11" s="196"/>
    </row>
    <row r="12" spans="3:15" ht="12.75">
      <c r="C12" s="57" t="s">
        <v>187</v>
      </c>
      <c r="D12" s="58">
        <v>10</v>
      </c>
      <c r="E12" s="59" t="s">
        <v>157</v>
      </c>
      <c r="F12" s="60"/>
      <c r="G12" s="60"/>
      <c r="H12" s="60"/>
      <c r="I12" s="60"/>
      <c r="J12" s="60"/>
      <c r="K12" s="60"/>
      <c r="L12" s="60"/>
      <c r="M12" s="61"/>
      <c r="O12" s="196"/>
    </row>
    <row r="13" spans="3:15" ht="12.75">
      <c r="C13" s="57" t="s">
        <v>188</v>
      </c>
      <c r="D13" s="58">
        <v>11</v>
      </c>
      <c r="E13" s="62" t="s">
        <v>158</v>
      </c>
      <c r="F13" s="60"/>
      <c r="G13" s="60"/>
      <c r="H13" s="60"/>
      <c r="I13" s="60"/>
      <c r="J13" s="60"/>
      <c r="K13" s="60"/>
      <c r="L13" s="60"/>
      <c r="M13" s="61"/>
      <c r="O13" s="262"/>
    </row>
    <row r="14" spans="3:15" ht="12.75">
      <c r="C14" s="57" t="s">
        <v>189</v>
      </c>
      <c r="D14" s="58">
        <v>12</v>
      </c>
      <c r="E14" s="59" t="s">
        <v>145</v>
      </c>
      <c r="F14" s="60"/>
      <c r="G14" s="60"/>
      <c r="H14" s="60"/>
      <c r="I14" s="60"/>
      <c r="J14" s="60"/>
      <c r="K14" s="60"/>
      <c r="L14" s="60"/>
      <c r="M14" s="61"/>
      <c r="O14" s="196"/>
    </row>
    <row r="15" spans="3:15" ht="12.75">
      <c r="C15" s="57" t="s">
        <v>190</v>
      </c>
      <c r="D15" s="58">
        <v>13</v>
      </c>
      <c r="E15" s="59" t="s">
        <v>159</v>
      </c>
      <c r="F15" s="60"/>
      <c r="G15" s="60"/>
      <c r="H15" s="60"/>
      <c r="I15" s="60"/>
      <c r="J15" s="60"/>
      <c r="K15" s="60"/>
      <c r="L15" s="60"/>
      <c r="M15" s="61"/>
      <c r="O15" s="196"/>
    </row>
    <row r="16" spans="3:15" ht="12.75">
      <c r="C16" s="57" t="s">
        <v>191</v>
      </c>
      <c r="D16" s="58">
        <v>14</v>
      </c>
      <c r="E16" s="59" t="s">
        <v>6</v>
      </c>
      <c r="F16" s="60"/>
      <c r="G16" s="60"/>
      <c r="H16" s="60"/>
      <c r="I16" s="60"/>
      <c r="J16" s="60"/>
      <c r="K16" s="60"/>
      <c r="L16" s="60"/>
      <c r="M16" s="61"/>
      <c r="O16" s="196"/>
    </row>
    <row r="17" spans="3:15" ht="12.75">
      <c r="C17" s="57" t="s">
        <v>192</v>
      </c>
      <c r="D17" s="58">
        <v>15</v>
      </c>
      <c r="E17" s="62" t="s">
        <v>160</v>
      </c>
      <c r="F17" s="60"/>
      <c r="G17" s="60"/>
      <c r="H17" s="60"/>
      <c r="I17" s="60"/>
      <c r="J17" s="60"/>
      <c r="K17" s="60"/>
      <c r="L17" s="60"/>
      <c r="M17" s="61"/>
      <c r="O17" s="262"/>
    </row>
    <row r="18" spans="3:15" ht="12.75">
      <c r="C18" s="57">
        <v>40061</v>
      </c>
      <c r="D18" s="58">
        <v>16</v>
      </c>
      <c r="E18" s="62" t="s">
        <v>193</v>
      </c>
      <c r="F18" s="60"/>
      <c r="G18" s="60"/>
      <c r="H18" s="60"/>
      <c r="I18" s="60"/>
      <c r="J18" s="60"/>
      <c r="K18" s="60"/>
      <c r="L18" s="60"/>
      <c r="M18" s="61"/>
      <c r="O18" s="262"/>
    </row>
    <row r="19" spans="3:15" ht="12.75">
      <c r="C19" s="57">
        <v>40062</v>
      </c>
      <c r="D19" s="58">
        <v>17</v>
      </c>
      <c r="E19" s="62" t="s">
        <v>194</v>
      </c>
      <c r="F19" s="60"/>
      <c r="G19" s="60"/>
      <c r="H19" s="60"/>
      <c r="I19" s="60"/>
      <c r="J19" s="60"/>
      <c r="K19" s="60"/>
      <c r="L19" s="60"/>
      <c r="M19" s="61"/>
      <c r="O19" s="262"/>
    </row>
    <row r="20" spans="3:15" ht="12.75">
      <c r="C20" s="57">
        <v>40068</v>
      </c>
      <c r="D20" s="58"/>
      <c r="E20" s="62" t="s">
        <v>195</v>
      </c>
      <c r="F20" s="60"/>
      <c r="G20" s="60"/>
      <c r="H20" s="60"/>
      <c r="I20" s="60"/>
      <c r="J20" s="60"/>
      <c r="K20" s="61"/>
      <c r="L20" s="60"/>
      <c r="M20" s="61"/>
      <c r="O20" s="262"/>
    </row>
    <row r="21" spans="3:15" ht="13.5" thickBot="1">
      <c r="C21" s="63">
        <v>40069</v>
      </c>
      <c r="D21" s="64"/>
      <c r="E21" s="65" t="s">
        <v>196</v>
      </c>
      <c r="F21" s="66"/>
      <c r="G21" s="66"/>
      <c r="H21" s="66"/>
      <c r="I21" s="66"/>
      <c r="J21" s="66"/>
      <c r="K21" s="67"/>
      <c r="L21" s="66"/>
      <c r="M21" s="67"/>
      <c r="O21" s="262"/>
    </row>
    <row r="22" ht="13.5" thickBot="1"/>
    <row r="23" spans="2:22" ht="13.5" thickBot="1">
      <c r="B23" s="181" t="s">
        <v>1</v>
      </c>
      <c r="C23" s="239" t="s">
        <v>182</v>
      </c>
      <c r="D23" s="237" t="s">
        <v>146</v>
      </c>
      <c r="E23" s="321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9">
        <v>17</v>
      </c>
      <c r="V23" s="181" t="s">
        <v>144</v>
      </c>
    </row>
    <row r="24" spans="2:22" ht="12.75">
      <c r="B24" s="320" t="s">
        <v>65</v>
      </c>
      <c r="C24" s="233" t="s">
        <v>176</v>
      </c>
      <c r="D24" s="244">
        <v>1973</v>
      </c>
      <c r="E24" s="142">
        <v>40</v>
      </c>
      <c r="F24" s="143" t="s">
        <v>64</v>
      </c>
      <c r="G24" s="143" t="s">
        <v>64</v>
      </c>
      <c r="H24" s="143">
        <v>110</v>
      </c>
      <c r="I24" s="143" t="s">
        <v>64</v>
      </c>
      <c r="J24" s="143" t="s">
        <v>64</v>
      </c>
      <c r="K24" s="145">
        <v>80</v>
      </c>
      <c r="L24" s="145">
        <v>110</v>
      </c>
      <c r="M24" s="82"/>
      <c r="N24" s="146"/>
      <c r="O24" s="143"/>
      <c r="P24" s="145"/>
      <c r="Q24" s="143"/>
      <c r="R24" s="143"/>
      <c r="S24" s="81"/>
      <c r="T24" s="81"/>
      <c r="U24" s="348"/>
      <c r="V24" s="182">
        <f>SUM(E24:S24)</f>
        <v>340</v>
      </c>
    </row>
    <row r="25" spans="2:22" ht="12.75">
      <c r="B25" s="187" t="s">
        <v>66</v>
      </c>
      <c r="C25" s="383" t="s">
        <v>218</v>
      </c>
      <c r="D25" s="384">
        <v>1970</v>
      </c>
      <c r="E25" s="14" t="s">
        <v>64</v>
      </c>
      <c r="F25" s="29">
        <v>100</v>
      </c>
      <c r="G25" s="3" t="s">
        <v>64</v>
      </c>
      <c r="H25" s="3" t="s">
        <v>64</v>
      </c>
      <c r="I25" s="3" t="s">
        <v>64</v>
      </c>
      <c r="J25" s="3" t="s">
        <v>64</v>
      </c>
      <c r="K25" s="29">
        <v>100</v>
      </c>
      <c r="L25" s="3" t="s">
        <v>64</v>
      </c>
      <c r="M25" s="3"/>
      <c r="N25" s="99"/>
      <c r="O25" s="3"/>
      <c r="P25" s="3"/>
      <c r="Q25" s="3"/>
      <c r="R25" s="3"/>
      <c r="S25" s="3"/>
      <c r="T25" s="3"/>
      <c r="U25" s="385"/>
      <c r="V25" s="183">
        <f>SUM(E25:S25)</f>
        <v>200</v>
      </c>
    </row>
    <row r="26" spans="2:22" ht="12.75">
      <c r="B26" s="187" t="s">
        <v>71</v>
      </c>
      <c r="C26" s="383" t="s">
        <v>426</v>
      </c>
      <c r="D26" s="384">
        <v>1974</v>
      </c>
      <c r="E26" s="14" t="s">
        <v>64</v>
      </c>
      <c r="F26" s="3" t="s">
        <v>64</v>
      </c>
      <c r="G26" s="3" t="s">
        <v>64</v>
      </c>
      <c r="H26" s="3" t="s">
        <v>64</v>
      </c>
      <c r="I26" s="3" t="s">
        <v>64</v>
      </c>
      <c r="J26" s="3" t="s">
        <v>64</v>
      </c>
      <c r="K26" s="3" t="s">
        <v>64</v>
      </c>
      <c r="L26" s="29">
        <v>88</v>
      </c>
      <c r="M26" s="3"/>
      <c r="N26" s="99"/>
      <c r="O26" s="3"/>
      <c r="P26" s="3"/>
      <c r="Q26" s="3"/>
      <c r="R26" s="3"/>
      <c r="S26" s="3"/>
      <c r="T26" s="3"/>
      <c r="U26" s="385"/>
      <c r="V26" s="183">
        <f>SUM(E26:S26)</f>
        <v>88</v>
      </c>
    </row>
    <row r="27" spans="2:22" ht="12.75">
      <c r="B27" s="187" t="s">
        <v>68</v>
      </c>
      <c r="C27" s="383" t="s">
        <v>427</v>
      </c>
      <c r="D27" s="384">
        <v>1968</v>
      </c>
      <c r="E27" s="14" t="s">
        <v>64</v>
      </c>
      <c r="F27" s="3" t="s">
        <v>64</v>
      </c>
      <c r="G27" s="3" t="s">
        <v>64</v>
      </c>
      <c r="H27" s="3" t="s">
        <v>64</v>
      </c>
      <c r="I27" s="3" t="s">
        <v>64</v>
      </c>
      <c r="J27" s="3" t="s">
        <v>64</v>
      </c>
      <c r="K27" s="3" t="s">
        <v>64</v>
      </c>
      <c r="L27" s="29">
        <v>66</v>
      </c>
      <c r="M27" s="3"/>
      <c r="N27" s="99"/>
      <c r="O27" s="3"/>
      <c r="P27" s="3"/>
      <c r="Q27" s="3"/>
      <c r="R27" s="3"/>
      <c r="S27" s="3"/>
      <c r="T27" s="3"/>
      <c r="U27" s="385"/>
      <c r="V27" s="183">
        <f>SUM(E27:S27)</f>
        <v>66</v>
      </c>
    </row>
    <row r="28" spans="2:22" ht="13.5" thickBot="1">
      <c r="B28" s="190" t="s">
        <v>69</v>
      </c>
      <c r="C28" s="343" t="s">
        <v>296</v>
      </c>
      <c r="D28" s="344">
        <v>1970</v>
      </c>
      <c r="E28" s="112" t="s">
        <v>64</v>
      </c>
      <c r="F28" s="106" t="s">
        <v>64</v>
      </c>
      <c r="G28" s="106" t="s">
        <v>64</v>
      </c>
      <c r="H28" s="106" t="s">
        <v>64</v>
      </c>
      <c r="I28" s="106" t="s">
        <v>64</v>
      </c>
      <c r="J28" s="106" t="s">
        <v>64</v>
      </c>
      <c r="K28" s="345">
        <v>60</v>
      </c>
      <c r="L28" s="106" t="s">
        <v>64</v>
      </c>
      <c r="M28" s="106"/>
      <c r="N28" s="346"/>
      <c r="O28" s="106"/>
      <c r="P28" s="106"/>
      <c r="Q28" s="106"/>
      <c r="R28" s="106"/>
      <c r="S28" s="106"/>
      <c r="T28" s="106"/>
      <c r="U28" s="347"/>
      <c r="V28" s="186">
        <f>SUM(E28:S28)</f>
        <v>60</v>
      </c>
    </row>
    <row r="29" ht="13.5" thickBot="1"/>
    <row r="30" spans="2:22" ht="13.5" thickBot="1">
      <c r="B30" s="181" t="s">
        <v>1</v>
      </c>
      <c r="C30" s="239" t="s">
        <v>425</v>
      </c>
      <c r="D30" s="237" t="s">
        <v>146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8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9">
        <v>17</v>
      </c>
      <c r="V30" s="181" t="s">
        <v>144</v>
      </c>
    </row>
    <row r="31" spans="2:22" ht="12.75">
      <c r="B31" s="243" t="s">
        <v>65</v>
      </c>
      <c r="C31" s="233" t="s">
        <v>217</v>
      </c>
      <c r="D31" s="244">
        <v>1966</v>
      </c>
      <c r="E31" s="172" t="s">
        <v>64</v>
      </c>
      <c r="F31" s="82">
        <v>80</v>
      </c>
      <c r="G31" s="143" t="s">
        <v>64</v>
      </c>
      <c r="H31" s="143" t="s">
        <v>64</v>
      </c>
      <c r="I31" s="143" t="s">
        <v>64</v>
      </c>
      <c r="J31" s="143" t="s">
        <v>64</v>
      </c>
      <c r="K31" s="145">
        <v>80</v>
      </c>
      <c r="L31" s="143" t="s">
        <v>64</v>
      </c>
      <c r="M31" s="82"/>
      <c r="N31" s="146"/>
      <c r="O31" s="143"/>
      <c r="P31" s="145"/>
      <c r="Q31" s="143"/>
      <c r="R31" s="143"/>
      <c r="S31" s="81"/>
      <c r="T31" s="81"/>
      <c r="U31" s="348"/>
      <c r="V31" s="182">
        <f>SUM(E31:S31)</f>
        <v>160</v>
      </c>
    </row>
    <row r="32" spans="2:22" ht="12.75">
      <c r="B32" s="188" t="s">
        <v>66</v>
      </c>
      <c r="C32" s="356" t="s">
        <v>297</v>
      </c>
      <c r="D32" s="392">
        <v>1969</v>
      </c>
      <c r="E32" s="95" t="s">
        <v>64</v>
      </c>
      <c r="F32" s="70" t="s">
        <v>64</v>
      </c>
      <c r="G32" s="70" t="s">
        <v>64</v>
      </c>
      <c r="H32" s="70" t="s">
        <v>64</v>
      </c>
      <c r="I32" s="70" t="s">
        <v>64</v>
      </c>
      <c r="J32" s="70" t="s">
        <v>64</v>
      </c>
      <c r="K32" s="25">
        <v>100</v>
      </c>
      <c r="L32" s="70" t="s">
        <v>64</v>
      </c>
      <c r="M32" s="70"/>
      <c r="N32" s="393"/>
      <c r="O32" s="70"/>
      <c r="P32" s="70"/>
      <c r="Q32" s="70"/>
      <c r="R32" s="70"/>
      <c r="S32" s="70"/>
      <c r="T32" s="70"/>
      <c r="U32" s="394"/>
      <c r="V32" s="185">
        <f>SUM(E32:S32)</f>
        <v>100</v>
      </c>
    </row>
    <row r="33" spans="2:22" ht="13.5" thickBot="1">
      <c r="B33" s="189" t="s">
        <v>71</v>
      </c>
      <c r="C33" s="343" t="s">
        <v>304</v>
      </c>
      <c r="D33" s="344">
        <v>1966</v>
      </c>
      <c r="E33" s="112" t="s">
        <v>64</v>
      </c>
      <c r="F33" s="106" t="s">
        <v>64</v>
      </c>
      <c r="G33" s="106" t="s">
        <v>64</v>
      </c>
      <c r="H33" s="106" t="s">
        <v>64</v>
      </c>
      <c r="I33" s="106" t="s">
        <v>64</v>
      </c>
      <c r="J33" s="106" t="s">
        <v>64</v>
      </c>
      <c r="K33" s="345">
        <v>60</v>
      </c>
      <c r="L33" s="106" t="s">
        <v>64</v>
      </c>
      <c r="M33" s="106"/>
      <c r="N33" s="346"/>
      <c r="O33" s="106"/>
      <c r="P33" s="106"/>
      <c r="Q33" s="106"/>
      <c r="R33" s="106"/>
      <c r="S33" s="106"/>
      <c r="T33" s="106"/>
      <c r="U33" s="347"/>
      <c r="V33" s="186">
        <f>SUM(E33:S33)</f>
        <v>60</v>
      </c>
    </row>
    <row r="34" spans="2:22" ht="13.5" thickBot="1">
      <c r="B34" s="261"/>
      <c r="C34" s="141"/>
      <c r="D34" s="386"/>
      <c r="E34" s="387"/>
      <c r="F34" s="388"/>
      <c r="G34" s="389"/>
      <c r="H34" s="389"/>
      <c r="I34" s="389"/>
      <c r="J34" s="389"/>
      <c r="K34" s="390"/>
      <c r="L34" s="390"/>
      <c r="M34" s="388"/>
      <c r="N34" s="390"/>
      <c r="O34" s="389"/>
      <c r="P34" s="390"/>
      <c r="Q34" s="389"/>
      <c r="R34" s="389"/>
      <c r="S34" s="391"/>
      <c r="T34" s="391"/>
      <c r="U34" s="391"/>
      <c r="V34" s="196"/>
    </row>
    <row r="35" spans="2:22" ht="13.5" thickBot="1">
      <c r="B35" s="181" t="s">
        <v>1</v>
      </c>
      <c r="C35" s="239" t="s">
        <v>70</v>
      </c>
      <c r="D35" s="237" t="s">
        <v>146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68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6">
        <v>15</v>
      </c>
      <c r="T35" s="6">
        <v>16</v>
      </c>
      <c r="U35" s="69">
        <v>17</v>
      </c>
      <c r="V35" s="181" t="s">
        <v>144</v>
      </c>
    </row>
    <row r="36" spans="2:22" ht="12.75">
      <c r="B36" s="243" t="s">
        <v>65</v>
      </c>
      <c r="C36" s="233" t="s">
        <v>51</v>
      </c>
      <c r="D36" s="244">
        <v>1960</v>
      </c>
      <c r="E36" s="164">
        <v>40</v>
      </c>
      <c r="F36" s="82">
        <v>100</v>
      </c>
      <c r="G36" s="143" t="s">
        <v>64</v>
      </c>
      <c r="H36" s="82">
        <v>88</v>
      </c>
      <c r="I36" s="82">
        <v>100</v>
      </c>
      <c r="J36" s="82">
        <v>80</v>
      </c>
      <c r="K36" s="82">
        <v>80</v>
      </c>
      <c r="L36" s="82">
        <v>66</v>
      </c>
      <c r="M36" s="82"/>
      <c r="N36" s="146"/>
      <c r="O36" s="147"/>
      <c r="P36" s="147"/>
      <c r="Q36" s="145"/>
      <c r="R36" s="145"/>
      <c r="S36" s="89"/>
      <c r="T36" s="89"/>
      <c r="U36" s="279"/>
      <c r="V36" s="182">
        <f aca="true" t="shared" si="0" ref="V36:V46">SUM(E36:S36)</f>
        <v>554</v>
      </c>
    </row>
    <row r="37" spans="2:22" ht="12.75">
      <c r="B37" s="188" t="s">
        <v>66</v>
      </c>
      <c r="C37" s="236" t="s">
        <v>161</v>
      </c>
      <c r="D37" s="245">
        <v>1963</v>
      </c>
      <c r="E37" s="177">
        <v>60</v>
      </c>
      <c r="F37" s="109">
        <v>80</v>
      </c>
      <c r="G37" s="149" t="s">
        <v>64</v>
      </c>
      <c r="H37" s="88">
        <v>66</v>
      </c>
      <c r="I37" s="88">
        <v>80</v>
      </c>
      <c r="J37" s="147" t="s">
        <v>64</v>
      </c>
      <c r="K37" s="88">
        <v>60</v>
      </c>
      <c r="L37" s="88">
        <v>88</v>
      </c>
      <c r="M37" s="88"/>
      <c r="N37" s="109"/>
      <c r="O37" s="147"/>
      <c r="P37" s="149"/>
      <c r="Q37" s="150"/>
      <c r="R37" s="150"/>
      <c r="S37" s="29"/>
      <c r="T37" s="29"/>
      <c r="U37" s="281"/>
      <c r="V37" s="183">
        <f t="shared" si="0"/>
        <v>434</v>
      </c>
    </row>
    <row r="38" spans="2:22" ht="12.75">
      <c r="B38" s="187" t="s">
        <v>71</v>
      </c>
      <c r="C38" s="235" t="s">
        <v>162</v>
      </c>
      <c r="D38" s="245">
        <v>1961</v>
      </c>
      <c r="E38" s="161">
        <v>80</v>
      </c>
      <c r="F38" s="159" t="s">
        <v>64</v>
      </c>
      <c r="G38" s="147" t="s">
        <v>64</v>
      </c>
      <c r="H38" s="147" t="s">
        <v>64</v>
      </c>
      <c r="I38" s="147" t="s">
        <v>64</v>
      </c>
      <c r="J38" s="147" t="s">
        <v>64</v>
      </c>
      <c r="K38" s="147" t="s">
        <v>64</v>
      </c>
      <c r="L38" s="150">
        <v>110</v>
      </c>
      <c r="M38" s="150"/>
      <c r="N38" s="148"/>
      <c r="O38" s="147"/>
      <c r="P38" s="147"/>
      <c r="Q38" s="150"/>
      <c r="R38" s="150"/>
      <c r="S38" s="29"/>
      <c r="T38" s="29"/>
      <c r="U38" s="281"/>
      <c r="V38" s="278">
        <f t="shared" si="0"/>
        <v>190</v>
      </c>
    </row>
    <row r="39" spans="2:22" ht="12.75">
      <c r="B39" s="187" t="s">
        <v>68</v>
      </c>
      <c r="C39" s="235" t="s">
        <v>163</v>
      </c>
      <c r="D39" s="245">
        <v>1960</v>
      </c>
      <c r="E39" s="161">
        <v>60</v>
      </c>
      <c r="F39" s="159" t="s">
        <v>64</v>
      </c>
      <c r="G39" s="147" t="s">
        <v>64</v>
      </c>
      <c r="H39" s="150">
        <v>44</v>
      </c>
      <c r="I39" s="147" t="s">
        <v>64</v>
      </c>
      <c r="J39" s="147" t="s">
        <v>64</v>
      </c>
      <c r="K39" s="150">
        <v>60</v>
      </c>
      <c r="L39" s="147" t="s">
        <v>64</v>
      </c>
      <c r="M39" s="150"/>
      <c r="N39" s="148"/>
      <c r="O39" s="147"/>
      <c r="P39" s="147"/>
      <c r="Q39" s="150"/>
      <c r="R39" s="150"/>
      <c r="S39" s="29"/>
      <c r="T39" s="29"/>
      <c r="U39" s="281"/>
      <c r="V39" s="278">
        <f t="shared" si="0"/>
        <v>164</v>
      </c>
    </row>
    <row r="40" spans="2:22" ht="12.75">
      <c r="B40" s="187" t="s">
        <v>428</v>
      </c>
      <c r="C40" s="235" t="s">
        <v>253</v>
      </c>
      <c r="D40" s="245">
        <v>1964</v>
      </c>
      <c r="E40" s="317" t="s">
        <v>64</v>
      </c>
      <c r="F40" s="147" t="s">
        <v>64</v>
      </c>
      <c r="G40" s="147" t="s">
        <v>64</v>
      </c>
      <c r="H40" s="150">
        <v>66</v>
      </c>
      <c r="I40" s="147" t="s">
        <v>64</v>
      </c>
      <c r="J40" s="147" t="s">
        <v>64</v>
      </c>
      <c r="K40" s="147" t="s">
        <v>64</v>
      </c>
      <c r="L40" s="150">
        <v>44</v>
      </c>
      <c r="M40" s="150"/>
      <c r="N40" s="148"/>
      <c r="O40" s="147"/>
      <c r="P40" s="147"/>
      <c r="Q40" s="148"/>
      <c r="R40" s="148"/>
      <c r="S40" s="83"/>
      <c r="T40" s="83"/>
      <c r="U40" s="280"/>
      <c r="V40" s="278">
        <f t="shared" si="0"/>
        <v>110</v>
      </c>
    </row>
    <row r="41" spans="2:22" ht="12.75">
      <c r="B41" s="187" t="s">
        <v>428</v>
      </c>
      <c r="C41" s="236" t="s">
        <v>246</v>
      </c>
      <c r="D41" s="245">
        <v>1963</v>
      </c>
      <c r="E41" s="309" t="s">
        <v>64</v>
      </c>
      <c r="F41" s="149" t="s">
        <v>64</v>
      </c>
      <c r="G41" s="149" t="s">
        <v>64</v>
      </c>
      <c r="H41" s="88">
        <v>44</v>
      </c>
      <c r="I41" s="149" t="s">
        <v>64</v>
      </c>
      <c r="J41" s="149" t="s">
        <v>64</v>
      </c>
      <c r="K41" s="149" t="s">
        <v>64</v>
      </c>
      <c r="L41" s="88">
        <v>66</v>
      </c>
      <c r="M41" s="88"/>
      <c r="N41" s="151"/>
      <c r="O41" s="147"/>
      <c r="P41" s="149"/>
      <c r="Q41" s="148"/>
      <c r="R41" s="109"/>
      <c r="S41" s="83"/>
      <c r="T41" s="83"/>
      <c r="U41" s="280"/>
      <c r="V41" s="183">
        <f t="shared" si="0"/>
        <v>110</v>
      </c>
    </row>
    <row r="42" spans="2:22" ht="12.75">
      <c r="B42" s="188" t="s">
        <v>220</v>
      </c>
      <c r="C42" s="236" t="s">
        <v>50</v>
      </c>
      <c r="D42" s="245">
        <v>1960</v>
      </c>
      <c r="E42" s="171">
        <v>100</v>
      </c>
      <c r="F42" s="147" t="s">
        <v>64</v>
      </c>
      <c r="G42" s="147" t="s">
        <v>64</v>
      </c>
      <c r="H42" s="149" t="s">
        <v>64</v>
      </c>
      <c r="I42" s="147" t="s">
        <v>64</v>
      </c>
      <c r="J42" s="147" t="s">
        <v>64</v>
      </c>
      <c r="K42" s="147" t="s">
        <v>64</v>
      </c>
      <c r="L42" s="149" t="s">
        <v>64</v>
      </c>
      <c r="M42" s="88"/>
      <c r="N42" s="151"/>
      <c r="O42" s="147"/>
      <c r="P42" s="109"/>
      <c r="Q42" s="147"/>
      <c r="R42" s="149"/>
      <c r="S42" s="83"/>
      <c r="T42" s="83"/>
      <c r="U42" s="280"/>
      <c r="V42" s="183">
        <f t="shared" si="0"/>
        <v>100</v>
      </c>
    </row>
    <row r="43" spans="2:22" ht="12.75">
      <c r="B43" s="188" t="s">
        <v>220</v>
      </c>
      <c r="C43" s="235" t="s">
        <v>298</v>
      </c>
      <c r="D43" s="258">
        <v>1964</v>
      </c>
      <c r="E43" s="317" t="s">
        <v>64</v>
      </c>
      <c r="F43" s="147" t="s">
        <v>64</v>
      </c>
      <c r="G43" s="147" t="s">
        <v>64</v>
      </c>
      <c r="H43" s="147" t="s">
        <v>64</v>
      </c>
      <c r="I43" s="147" t="s">
        <v>64</v>
      </c>
      <c r="J43" s="147" t="s">
        <v>64</v>
      </c>
      <c r="K43" s="148">
        <v>100</v>
      </c>
      <c r="L43" s="147" t="s">
        <v>64</v>
      </c>
      <c r="M43" s="150"/>
      <c r="N43" s="148"/>
      <c r="O43" s="147"/>
      <c r="P43" s="148"/>
      <c r="Q43" s="147"/>
      <c r="R43" s="147"/>
      <c r="S43" s="83"/>
      <c r="T43" s="83"/>
      <c r="U43" s="280"/>
      <c r="V43" s="278">
        <f t="shared" si="0"/>
        <v>100</v>
      </c>
    </row>
    <row r="44" spans="2:22" ht="12.75">
      <c r="B44" s="188" t="s">
        <v>75</v>
      </c>
      <c r="C44" s="235" t="s">
        <v>219</v>
      </c>
      <c r="D44" s="245">
        <v>1963</v>
      </c>
      <c r="E44" s="317" t="s">
        <v>64</v>
      </c>
      <c r="F44" s="150">
        <v>60</v>
      </c>
      <c r="G44" s="147" t="s">
        <v>64</v>
      </c>
      <c r="H44" s="147" t="s">
        <v>64</v>
      </c>
      <c r="I44" s="147" t="s">
        <v>64</v>
      </c>
      <c r="J44" s="147" t="s">
        <v>64</v>
      </c>
      <c r="K44" s="147" t="s">
        <v>64</v>
      </c>
      <c r="L44" s="147" t="s">
        <v>64</v>
      </c>
      <c r="M44" s="150"/>
      <c r="N44" s="148"/>
      <c r="O44" s="147"/>
      <c r="P44" s="147"/>
      <c r="Q44" s="148"/>
      <c r="R44" s="148"/>
      <c r="S44" s="83"/>
      <c r="T44" s="83"/>
      <c r="U44" s="280"/>
      <c r="V44" s="278">
        <f t="shared" si="0"/>
        <v>60</v>
      </c>
    </row>
    <row r="45" spans="1:23" s="294" customFormat="1" ht="12.75">
      <c r="A45"/>
      <c r="B45" s="187" t="s">
        <v>278</v>
      </c>
      <c r="C45" s="235" t="s">
        <v>175</v>
      </c>
      <c r="D45" s="245">
        <v>1964</v>
      </c>
      <c r="E45" s="161">
        <v>40</v>
      </c>
      <c r="F45" s="159" t="s">
        <v>64</v>
      </c>
      <c r="G45" s="147" t="s">
        <v>64</v>
      </c>
      <c r="H45" s="147" t="s">
        <v>64</v>
      </c>
      <c r="I45" s="147" t="s">
        <v>64</v>
      </c>
      <c r="J45" s="147" t="s">
        <v>64</v>
      </c>
      <c r="K45" s="147" t="s">
        <v>64</v>
      </c>
      <c r="L45" s="147" t="s">
        <v>64</v>
      </c>
      <c r="M45" s="150"/>
      <c r="N45" s="148"/>
      <c r="O45" s="147"/>
      <c r="P45" s="147"/>
      <c r="Q45" s="150"/>
      <c r="R45" s="150"/>
      <c r="S45" s="29"/>
      <c r="T45" s="29"/>
      <c r="U45" s="281"/>
      <c r="V45" s="278">
        <f t="shared" si="0"/>
        <v>40</v>
      </c>
      <c r="W45" s="293"/>
    </row>
    <row r="46" spans="2:22" ht="13.5" thickBot="1">
      <c r="B46" s="190" t="s">
        <v>278</v>
      </c>
      <c r="C46" s="305" t="s">
        <v>174</v>
      </c>
      <c r="D46" s="246">
        <v>1962</v>
      </c>
      <c r="E46" s="157">
        <v>40</v>
      </c>
      <c r="F46" s="153" t="s">
        <v>64</v>
      </c>
      <c r="G46" s="153" t="s">
        <v>64</v>
      </c>
      <c r="H46" s="153" t="s">
        <v>64</v>
      </c>
      <c r="I46" s="153" t="s">
        <v>64</v>
      </c>
      <c r="J46" s="153" t="s">
        <v>64</v>
      </c>
      <c r="K46" s="153" t="s">
        <v>64</v>
      </c>
      <c r="L46" s="153" t="s">
        <v>64</v>
      </c>
      <c r="M46" s="154"/>
      <c r="N46" s="155"/>
      <c r="O46" s="156"/>
      <c r="P46" s="157"/>
      <c r="Q46" s="152"/>
      <c r="R46" s="152"/>
      <c r="S46" s="152"/>
      <c r="T46" s="152"/>
      <c r="U46" s="306"/>
      <c r="V46" s="307">
        <f t="shared" si="0"/>
        <v>40</v>
      </c>
    </row>
    <row r="47" spans="5:18" ht="13.5" thickBot="1"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</row>
    <row r="48" spans="2:22" ht="13.5" thickBot="1">
      <c r="B48" s="181" t="s">
        <v>1</v>
      </c>
      <c r="C48" s="239" t="s">
        <v>44</v>
      </c>
      <c r="D48" s="238" t="s">
        <v>146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68">
        <v>8</v>
      </c>
      <c r="M48" s="6">
        <v>9</v>
      </c>
      <c r="N48" s="6">
        <v>10</v>
      </c>
      <c r="O48" s="6">
        <v>11</v>
      </c>
      <c r="P48" s="6">
        <v>12</v>
      </c>
      <c r="Q48" s="6">
        <v>13</v>
      </c>
      <c r="R48" s="6">
        <v>14</v>
      </c>
      <c r="S48" s="6">
        <v>15</v>
      </c>
      <c r="T48" s="6">
        <v>16</v>
      </c>
      <c r="U48" s="69">
        <v>17</v>
      </c>
      <c r="V48" s="181" t="s">
        <v>144</v>
      </c>
    </row>
    <row r="49" spans="2:22" ht="12.75">
      <c r="B49" s="243" t="s">
        <v>65</v>
      </c>
      <c r="C49" s="322" t="s">
        <v>197</v>
      </c>
      <c r="D49" s="253">
        <v>1956</v>
      </c>
      <c r="E49" s="324">
        <v>60</v>
      </c>
      <c r="F49" s="325">
        <v>80</v>
      </c>
      <c r="G49" s="165" t="s">
        <v>64</v>
      </c>
      <c r="H49" s="325">
        <v>44</v>
      </c>
      <c r="I49" s="325">
        <v>40</v>
      </c>
      <c r="J49" s="325">
        <v>60</v>
      </c>
      <c r="K49" s="165" t="s">
        <v>64</v>
      </c>
      <c r="L49" s="325">
        <v>88</v>
      </c>
      <c r="M49" s="165"/>
      <c r="N49" s="165"/>
      <c r="O49" s="166"/>
      <c r="P49" s="325"/>
      <c r="Q49" s="166"/>
      <c r="R49" s="143"/>
      <c r="S49" s="103"/>
      <c r="T49" s="25"/>
      <c r="U49" s="323"/>
      <c r="V49" s="182">
        <f aca="true" t="shared" si="1" ref="V49:V66">SUM(E49:S49)</f>
        <v>372</v>
      </c>
    </row>
    <row r="50" spans="2:22" ht="12.75">
      <c r="B50" s="188" t="s">
        <v>66</v>
      </c>
      <c r="C50" s="236" t="s">
        <v>164</v>
      </c>
      <c r="D50" s="254">
        <v>1958</v>
      </c>
      <c r="E50" s="259">
        <v>80</v>
      </c>
      <c r="F50" s="149" t="s">
        <v>64</v>
      </c>
      <c r="G50" s="149" t="s">
        <v>64</v>
      </c>
      <c r="H50" s="88">
        <v>66</v>
      </c>
      <c r="I50" s="149" t="s">
        <v>64</v>
      </c>
      <c r="J50" s="149" t="s">
        <v>64</v>
      </c>
      <c r="K50" s="88">
        <v>100</v>
      </c>
      <c r="L50" s="149" t="s">
        <v>64</v>
      </c>
      <c r="M50" s="167"/>
      <c r="N50" s="180"/>
      <c r="O50" s="149"/>
      <c r="P50" s="109"/>
      <c r="Q50" s="109"/>
      <c r="R50" s="109"/>
      <c r="S50" s="89"/>
      <c r="T50" s="83"/>
      <c r="U50" s="280"/>
      <c r="V50" s="183">
        <f t="shared" si="1"/>
        <v>246</v>
      </c>
    </row>
    <row r="51" spans="2:22" ht="12.75">
      <c r="B51" s="188" t="s">
        <v>71</v>
      </c>
      <c r="C51" s="235" t="s">
        <v>52</v>
      </c>
      <c r="D51" s="255">
        <v>1955</v>
      </c>
      <c r="E51" s="316">
        <v>100</v>
      </c>
      <c r="F51" s="147" t="s">
        <v>64</v>
      </c>
      <c r="G51" s="147" t="s">
        <v>64</v>
      </c>
      <c r="H51" s="147" t="s">
        <v>64</v>
      </c>
      <c r="I51" s="147" t="s">
        <v>64</v>
      </c>
      <c r="J51" s="395">
        <v>100</v>
      </c>
      <c r="K51" s="149" t="s">
        <v>64</v>
      </c>
      <c r="L51" s="159" t="s">
        <v>64</v>
      </c>
      <c r="M51" s="150"/>
      <c r="N51" s="396"/>
      <c r="O51" s="147"/>
      <c r="P51" s="174"/>
      <c r="Q51" s="147"/>
      <c r="R51" s="148"/>
      <c r="S51" s="83"/>
      <c r="T51" s="83"/>
      <c r="U51" s="280"/>
      <c r="V51" s="183">
        <f t="shared" si="1"/>
        <v>200</v>
      </c>
    </row>
    <row r="52" spans="2:22" ht="12.75">
      <c r="B52" s="188" t="s">
        <v>68</v>
      </c>
      <c r="C52" s="235" t="s">
        <v>270</v>
      </c>
      <c r="D52" s="255">
        <v>1957</v>
      </c>
      <c r="E52" s="317" t="s">
        <v>64</v>
      </c>
      <c r="F52" s="147" t="s">
        <v>64</v>
      </c>
      <c r="G52" s="147" t="s">
        <v>64</v>
      </c>
      <c r="H52" s="147" t="s">
        <v>64</v>
      </c>
      <c r="I52" s="150">
        <v>100</v>
      </c>
      <c r="J52" s="150">
        <v>60</v>
      </c>
      <c r="K52" s="149" t="s">
        <v>64</v>
      </c>
      <c r="L52" s="149" t="s">
        <v>64</v>
      </c>
      <c r="M52" s="167"/>
      <c r="N52" s="162"/>
      <c r="O52" s="147"/>
      <c r="P52" s="174"/>
      <c r="Q52" s="148"/>
      <c r="R52" s="148"/>
      <c r="S52" s="83"/>
      <c r="T52" s="83"/>
      <c r="U52" s="280"/>
      <c r="V52" s="183">
        <f t="shared" si="1"/>
        <v>160</v>
      </c>
    </row>
    <row r="53" spans="2:22" ht="12.75">
      <c r="B53" s="188" t="s">
        <v>69</v>
      </c>
      <c r="C53" s="235" t="s">
        <v>170</v>
      </c>
      <c r="D53" s="255">
        <v>1955</v>
      </c>
      <c r="E53" s="316">
        <v>60</v>
      </c>
      <c r="F53" s="147" t="s">
        <v>64</v>
      </c>
      <c r="G53" s="147" t="s">
        <v>64</v>
      </c>
      <c r="H53" s="150">
        <v>88</v>
      </c>
      <c r="I53" s="147" t="s">
        <v>64</v>
      </c>
      <c r="J53" s="147" t="s">
        <v>64</v>
      </c>
      <c r="K53" s="147" t="s">
        <v>64</v>
      </c>
      <c r="L53" s="159" t="s">
        <v>64</v>
      </c>
      <c r="M53" s="167"/>
      <c r="N53" s="162"/>
      <c r="O53" s="147"/>
      <c r="P53" s="174"/>
      <c r="Q53" s="147"/>
      <c r="R53" s="150"/>
      <c r="S53" s="83"/>
      <c r="T53" s="283"/>
      <c r="U53" s="284"/>
      <c r="V53" s="183">
        <f t="shared" si="1"/>
        <v>148</v>
      </c>
    </row>
    <row r="54" spans="2:22" ht="12.75">
      <c r="B54" s="188" t="s">
        <v>72</v>
      </c>
      <c r="C54" s="235" t="s">
        <v>273</v>
      </c>
      <c r="D54" s="255">
        <v>1957</v>
      </c>
      <c r="E54" s="317" t="s">
        <v>64</v>
      </c>
      <c r="F54" s="147" t="s">
        <v>64</v>
      </c>
      <c r="G54" s="147" t="s">
        <v>64</v>
      </c>
      <c r="H54" s="147" t="s">
        <v>64</v>
      </c>
      <c r="I54" s="150">
        <v>60</v>
      </c>
      <c r="J54" s="147" t="s">
        <v>64</v>
      </c>
      <c r="K54" s="150">
        <v>60</v>
      </c>
      <c r="L54" s="149" t="s">
        <v>64</v>
      </c>
      <c r="M54" s="167"/>
      <c r="N54" s="162"/>
      <c r="O54" s="147"/>
      <c r="P54" s="174"/>
      <c r="Q54" s="148"/>
      <c r="R54" s="148"/>
      <c r="S54" s="83"/>
      <c r="T54" s="83"/>
      <c r="U54" s="280"/>
      <c r="V54" s="183">
        <f t="shared" si="1"/>
        <v>120</v>
      </c>
    </row>
    <row r="55" spans="2:22" ht="12.75">
      <c r="B55" s="188" t="s">
        <v>220</v>
      </c>
      <c r="C55" s="235" t="s">
        <v>322</v>
      </c>
      <c r="D55" s="255">
        <v>1956</v>
      </c>
      <c r="E55" s="317" t="s">
        <v>64</v>
      </c>
      <c r="F55" s="147" t="s">
        <v>64</v>
      </c>
      <c r="G55" s="147" t="s">
        <v>64</v>
      </c>
      <c r="H55" s="147" t="s">
        <v>64</v>
      </c>
      <c r="I55" s="147" t="s">
        <v>64</v>
      </c>
      <c r="J55" s="147" t="s">
        <v>64</v>
      </c>
      <c r="K55" s="147" t="s">
        <v>64</v>
      </c>
      <c r="L55" s="150">
        <v>110</v>
      </c>
      <c r="M55" s="167"/>
      <c r="N55" s="162"/>
      <c r="O55" s="147"/>
      <c r="P55" s="174"/>
      <c r="Q55" s="148"/>
      <c r="R55" s="148"/>
      <c r="S55" s="83"/>
      <c r="T55" s="83"/>
      <c r="U55" s="280"/>
      <c r="V55" s="183">
        <f t="shared" si="1"/>
        <v>110</v>
      </c>
    </row>
    <row r="56" spans="2:22" ht="12.75">
      <c r="B56" s="188" t="s">
        <v>220</v>
      </c>
      <c r="C56" s="235" t="s">
        <v>254</v>
      </c>
      <c r="D56" s="255">
        <v>1957</v>
      </c>
      <c r="E56" s="317" t="s">
        <v>64</v>
      </c>
      <c r="F56" s="147" t="s">
        <v>64</v>
      </c>
      <c r="G56" s="147" t="s">
        <v>64</v>
      </c>
      <c r="H56" s="150">
        <v>110</v>
      </c>
      <c r="I56" s="147" t="s">
        <v>64</v>
      </c>
      <c r="J56" s="147" t="s">
        <v>64</v>
      </c>
      <c r="K56" s="147" t="s">
        <v>64</v>
      </c>
      <c r="L56" s="159" t="s">
        <v>64</v>
      </c>
      <c r="M56" s="167"/>
      <c r="N56" s="162"/>
      <c r="O56" s="147"/>
      <c r="P56" s="174"/>
      <c r="Q56" s="148"/>
      <c r="R56" s="148"/>
      <c r="S56" s="83"/>
      <c r="T56" s="83"/>
      <c r="U56" s="280"/>
      <c r="V56" s="183">
        <f t="shared" si="1"/>
        <v>110</v>
      </c>
    </row>
    <row r="57" spans="2:24" ht="12.75">
      <c r="B57" s="188" t="s">
        <v>126</v>
      </c>
      <c r="C57" s="235" t="s">
        <v>300</v>
      </c>
      <c r="D57" s="255">
        <v>1959</v>
      </c>
      <c r="E57" s="317" t="s">
        <v>64</v>
      </c>
      <c r="F57" s="147" t="s">
        <v>64</v>
      </c>
      <c r="G57" s="147" t="s">
        <v>64</v>
      </c>
      <c r="H57" s="147" t="s">
        <v>64</v>
      </c>
      <c r="I57" s="147" t="s">
        <v>64</v>
      </c>
      <c r="J57" s="147" t="s">
        <v>64</v>
      </c>
      <c r="K57" s="150">
        <v>80</v>
      </c>
      <c r="L57" s="149" t="s">
        <v>64</v>
      </c>
      <c r="M57" s="167"/>
      <c r="N57" s="162"/>
      <c r="O57" s="147"/>
      <c r="P57" s="174"/>
      <c r="Q57" s="148"/>
      <c r="R57" s="148"/>
      <c r="S57" s="83"/>
      <c r="T57" s="83"/>
      <c r="U57" s="280"/>
      <c r="V57" s="183">
        <f t="shared" si="1"/>
        <v>80</v>
      </c>
      <c r="X57" s="141"/>
    </row>
    <row r="58" spans="2:22" ht="12.75">
      <c r="B58" s="188" t="s">
        <v>126</v>
      </c>
      <c r="C58" s="235" t="s">
        <v>271</v>
      </c>
      <c r="D58" s="255">
        <v>1958</v>
      </c>
      <c r="E58" s="317" t="s">
        <v>64</v>
      </c>
      <c r="F58" s="147" t="s">
        <v>64</v>
      </c>
      <c r="G58" s="147" t="s">
        <v>64</v>
      </c>
      <c r="H58" s="147" t="s">
        <v>64</v>
      </c>
      <c r="I58" s="150">
        <v>80</v>
      </c>
      <c r="J58" s="147" t="s">
        <v>64</v>
      </c>
      <c r="K58" s="147" t="s">
        <v>64</v>
      </c>
      <c r="L58" s="159" t="s">
        <v>64</v>
      </c>
      <c r="M58" s="167"/>
      <c r="N58" s="162"/>
      <c r="O58" s="147"/>
      <c r="P58" s="174"/>
      <c r="Q58" s="148"/>
      <c r="R58" s="148"/>
      <c r="S58" s="83"/>
      <c r="T58" s="83"/>
      <c r="U58" s="280"/>
      <c r="V58" s="183">
        <f t="shared" si="1"/>
        <v>80</v>
      </c>
    </row>
    <row r="59" spans="2:22" ht="12.75">
      <c r="B59" s="188" t="s">
        <v>325</v>
      </c>
      <c r="C59" s="235" t="s">
        <v>255</v>
      </c>
      <c r="D59" s="255">
        <v>1956</v>
      </c>
      <c r="E59" s="317" t="s">
        <v>64</v>
      </c>
      <c r="F59" s="147" t="s">
        <v>64</v>
      </c>
      <c r="G59" s="147" t="s">
        <v>64</v>
      </c>
      <c r="H59" s="150">
        <v>66</v>
      </c>
      <c r="I59" s="147" t="s">
        <v>64</v>
      </c>
      <c r="J59" s="147" t="s">
        <v>64</v>
      </c>
      <c r="K59" s="147" t="s">
        <v>64</v>
      </c>
      <c r="L59" s="147" t="s">
        <v>64</v>
      </c>
      <c r="M59" s="167"/>
      <c r="N59" s="162"/>
      <c r="O59" s="147"/>
      <c r="P59" s="174"/>
      <c r="Q59" s="148"/>
      <c r="R59" s="148"/>
      <c r="S59" s="83"/>
      <c r="T59" s="83"/>
      <c r="U59" s="280"/>
      <c r="V59" s="183">
        <f t="shared" si="1"/>
        <v>66</v>
      </c>
    </row>
    <row r="60" spans="2:22" ht="12.75">
      <c r="B60" s="188" t="s">
        <v>325</v>
      </c>
      <c r="C60" s="235" t="s">
        <v>430</v>
      </c>
      <c r="D60" s="255">
        <v>1955</v>
      </c>
      <c r="E60" s="317" t="s">
        <v>64</v>
      </c>
      <c r="F60" s="147" t="s">
        <v>64</v>
      </c>
      <c r="G60" s="147" t="s">
        <v>64</v>
      </c>
      <c r="H60" s="147" t="s">
        <v>64</v>
      </c>
      <c r="I60" s="147" t="s">
        <v>64</v>
      </c>
      <c r="J60" s="147" t="s">
        <v>64</v>
      </c>
      <c r="K60" s="147" t="s">
        <v>64</v>
      </c>
      <c r="L60" s="150">
        <v>66</v>
      </c>
      <c r="M60" s="167"/>
      <c r="N60" s="162"/>
      <c r="O60" s="147"/>
      <c r="P60" s="174"/>
      <c r="Q60" s="148"/>
      <c r="R60" s="148"/>
      <c r="S60" s="83"/>
      <c r="T60" s="83"/>
      <c r="U60" s="280"/>
      <c r="V60" s="183">
        <f t="shared" si="1"/>
        <v>66</v>
      </c>
    </row>
    <row r="61" spans="2:22" ht="12.75">
      <c r="B61" s="188" t="s">
        <v>325</v>
      </c>
      <c r="C61" s="235" t="s">
        <v>323</v>
      </c>
      <c r="D61" s="255">
        <v>1959</v>
      </c>
      <c r="E61" s="317" t="s">
        <v>64</v>
      </c>
      <c r="F61" s="147" t="s">
        <v>64</v>
      </c>
      <c r="G61" s="147" t="s">
        <v>64</v>
      </c>
      <c r="H61" s="147" t="s">
        <v>64</v>
      </c>
      <c r="I61" s="147" t="s">
        <v>64</v>
      </c>
      <c r="J61" s="147" t="s">
        <v>64</v>
      </c>
      <c r="K61" s="147" t="s">
        <v>64</v>
      </c>
      <c r="L61" s="150">
        <v>66</v>
      </c>
      <c r="M61" s="167"/>
      <c r="N61" s="162"/>
      <c r="O61" s="147"/>
      <c r="P61" s="174"/>
      <c r="Q61" s="148"/>
      <c r="R61" s="148"/>
      <c r="S61" s="83"/>
      <c r="T61" s="83"/>
      <c r="U61" s="280"/>
      <c r="V61" s="183">
        <f t="shared" si="1"/>
        <v>66</v>
      </c>
    </row>
    <row r="62" spans="2:22" ht="12.75">
      <c r="B62" s="188" t="s">
        <v>77</v>
      </c>
      <c r="C62" s="235" t="s">
        <v>265</v>
      </c>
      <c r="D62" s="255">
        <v>1957</v>
      </c>
      <c r="E62" s="317" t="s">
        <v>64</v>
      </c>
      <c r="F62" s="147" t="s">
        <v>64</v>
      </c>
      <c r="G62" s="147" t="s">
        <v>64</v>
      </c>
      <c r="H62" s="147" t="s">
        <v>64</v>
      </c>
      <c r="I62" s="150">
        <v>60</v>
      </c>
      <c r="J62" s="147" t="s">
        <v>64</v>
      </c>
      <c r="K62" s="147" t="s">
        <v>64</v>
      </c>
      <c r="L62" s="147" t="s">
        <v>64</v>
      </c>
      <c r="M62" s="167"/>
      <c r="N62" s="162"/>
      <c r="O62" s="147"/>
      <c r="P62" s="174"/>
      <c r="Q62" s="148"/>
      <c r="R62" s="148"/>
      <c r="S62" s="83"/>
      <c r="T62" s="83"/>
      <c r="U62" s="280"/>
      <c r="V62" s="183">
        <f t="shared" si="1"/>
        <v>60</v>
      </c>
    </row>
    <row r="63" spans="2:22" ht="12.75">
      <c r="B63" s="188" t="s">
        <v>78</v>
      </c>
      <c r="C63" s="235" t="s">
        <v>324</v>
      </c>
      <c r="D63" s="255">
        <v>1955</v>
      </c>
      <c r="E63" s="317" t="s">
        <v>64</v>
      </c>
      <c r="F63" s="147" t="s">
        <v>64</v>
      </c>
      <c r="G63" s="147" t="s">
        <v>64</v>
      </c>
      <c r="H63" s="147" t="s">
        <v>64</v>
      </c>
      <c r="I63" s="147" t="s">
        <v>64</v>
      </c>
      <c r="J63" s="147" t="s">
        <v>64</v>
      </c>
      <c r="K63" s="147" t="s">
        <v>64</v>
      </c>
      <c r="L63" s="150">
        <v>44</v>
      </c>
      <c r="M63" s="167"/>
      <c r="N63" s="162"/>
      <c r="O63" s="147"/>
      <c r="P63" s="174"/>
      <c r="Q63" s="148"/>
      <c r="R63" s="148"/>
      <c r="S63" s="83"/>
      <c r="T63" s="83"/>
      <c r="U63" s="280"/>
      <c r="V63" s="183">
        <f t="shared" si="1"/>
        <v>44</v>
      </c>
    </row>
    <row r="64" spans="1:23" s="294" customFormat="1" ht="12.75">
      <c r="A64"/>
      <c r="B64" s="301" t="s">
        <v>326</v>
      </c>
      <c r="C64" s="356" t="s">
        <v>147</v>
      </c>
      <c r="D64" s="357">
        <v>1957</v>
      </c>
      <c r="E64" s="358">
        <v>40</v>
      </c>
      <c r="F64" s="302" t="s">
        <v>64</v>
      </c>
      <c r="G64" s="302" t="s">
        <v>64</v>
      </c>
      <c r="H64" s="302" t="s">
        <v>64</v>
      </c>
      <c r="I64" s="302" t="s">
        <v>64</v>
      </c>
      <c r="J64" s="147" t="s">
        <v>64</v>
      </c>
      <c r="K64" s="147" t="s">
        <v>64</v>
      </c>
      <c r="L64" s="147" t="s">
        <v>64</v>
      </c>
      <c r="M64" s="302"/>
      <c r="N64" s="302"/>
      <c r="O64" s="149"/>
      <c r="P64" s="359"/>
      <c r="Q64" s="149"/>
      <c r="R64" s="149"/>
      <c r="S64" s="302"/>
      <c r="T64" s="167"/>
      <c r="U64" s="303"/>
      <c r="V64" s="304">
        <f t="shared" si="1"/>
        <v>40</v>
      </c>
      <c r="W64" s="293"/>
    </row>
    <row r="65" spans="2:22" ht="12.75">
      <c r="B65" s="360" t="s">
        <v>326</v>
      </c>
      <c r="C65" s="235" t="s">
        <v>272</v>
      </c>
      <c r="D65" s="255">
        <v>1955</v>
      </c>
      <c r="E65" s="317" t="s">
        <v>64</v>
      </c>
      <c r="F65" s="147" t="s">
        <v>64</v>
      </c>
      <c r="G65" s="147" t="s">
        <v>64</v>
      </c>
      <c r="H65" s="147" t="s">
        <v>64</v>
      </c>
      <c r="I65" s="150">
        <v>40</v>
      </c>
      <c r="J65" s="147" t="s">
        <v>64</v>
      </c>
      <c r="K65" s="147" t="s">
        <v>64</v>
      </c>
      <c r="L65" s="147" t="s">
        <v>64</v>
      </c>
      <c r="M65" s="167"/>
      <c r="N65" s="162"/>
      <c r="O65" s="147"/>
      <c r="P65" s="174"/>
      <c r="Q65" s="148"/>
      <c r="R65" s="148"/>
      <c r="S65" s="83"/>
      <c r="T65" s="83"/>
      <c r="U65" s="280"/>
      <c r="V65" s="183">
        <f t="shared" si="1"/>
        <v>40</v>
      </c>
    </row>
    <row r="66" spans="2:22" ht="13.5" thickBot="1">
      <c r="B66" s="361" t="s">
        <v>326</v>
      </c>
      <c r="C66" s="247" t="s">
        <v>49</v>
      </c>
      <c r="D66" s="256">
        <v>1958</v>
      </c>
      <c r="E66" s="248">
        <v>40</v>
      </c>
      <c r="F66" s="169" t="s">
        <v>64</v>
      </c>
      <c r="G66" s="169" t="s">
        <v>64</v>
      </c>
      <c r="H66" s="169" t="s">
        <v>64</v>
      </c>
      <c r="I66" s="169" t="s">
        <v>64</v>
      </c>
      <c r="J66" s="169" t="s">
        <v>64</v>
      </c>
      <c r="K66" s="169" t="s">
        <v>64</v>
      </c>
      <c r="L66" s="169" t="s">
        <v>64</v>
      </c>
      <c r="M66" s="168"/>
      <c r="N66" s="251"/>
      <c r="O66" s="169"/>
      <c r="P66" s="252"/>
      <c r="Q66" s="250"/>
      <c r="R66" s="250"/>
      <c r="S66" s="107"/>
      <c r="T66" s="76"/>
      <c r="U66" s="282"/>
      <c r="V66" s="186">
        <f t="shared" si="1"/>
        <v>40</v>
      </c>
    </row>
    <row r="67" spans="5:18" ht="13.5" thickBot="1"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</row>
    <row r="68" spans="2:22" ht="13.5" thickBot="1">
      <c r="B68" s="181" t="s">
        <v>1</v>
      </c>
      <c r="C68" s="239" t="s">
        <v>43</v>
      </c>
      <c r="D68" s="238" t="s">
        <v>146</v>
      </c>
      <c r="E68" s="5">
        <v>1</v>
      </c>
      <c r="F68" s="6">
        <v>2</v>
      </c>
      <c r="G68" s="6">
        <v>3</v>
      </c>
      <c r="H68" s="6">
        <v>4</v>
      </c>
      <c r="I68" s="6">
        <v>5</v>
      </c>
      <c r="J68" s="6">
        <v>6</v>
      </c>
      <c r="K68" s="6">
        <v>7</v>
      </c>
      <c r="L68" s="68">
        <v>8</v>
      </c>
      <c r="M68" s="6">
        <v>9</v>
      </c>
      <c r="N68" s="6">
        <v>10</v>
      </c>
      <c r="O68" s="6">
        <v>11</v>
      </c>
      <c r="P68" s="6">
        <v>12</v>
      </c>
      <c r="Q68" s="6">
        <v>13</v>
      </c>
      <c r="R68" s="6">
        <v>14</v>
      </c>
      <c r="S68" s="6">
        <v>15</v>
      </c>
      <c r="T68" s="6">
        <v>16</v>
      </c>
      <c r="U68" s="69">
        <v>17</v>
      </c>
      <c r="V68" s="181" t="s">
        <v>144</v>
      </c>
    </row>
    <row r="69" spans="2:22" ht="12.75" customHeight="1">
      <c r="B69" s="243" t="s">
        <v>65</v>
      </c>
      <c r="C69" s="233" t="s">
        <v>167</v>
      </c>
      <c r="D69" s="244">
        <v>1953</v>
      </c>
      <c r="E69" s="142">
        <v>60</v>
      </c>
      <c r="F69" s="142">
        <v>60</v>
      </c>
      <c r="G69" s="172" t="s">
        <v>64</v>
      </c>
      <c r="H69" s="82">
        <v>44</v>
      </c>
      <c r="I69" s="164">
        <v>80</v>
      </c>
      <c r="J69" s="164">
        <v>100</v>
      </c>
      <c r="K69" s="142">
        <v>60</v>
      </c>
      <c r="L69" s="145">
        <v>66</v>
      </c>
      <c r="M69" s="144"/>
      <c r="N69" s="362"/>
      <c r="O69" s="144"/>
      <c r="P69" s="145"/>
      <c r="Q69" s="144"/>
      <c r="R69" s="82"/>
      <c r="S69" s="27"/>
      <c r="T69" s="363"/>
      <c r="U69" s="364"/>
      <c r="V69" s="182">
        <f aca="true" t="shared" si="2" ref="V69:V87">SUM(E69:S69)</f>
        <v>470</v>
      </c>
    </row>
    <row r="70" spans="2:22" ht="12.75" customHeight="1">
      <c r="B70" s="187" t="s">
        <v>66</v>
      </c>
      <c r="C70" s="236" t="s">
        <v>165</v>
      </c>
      <c r="D70" s="245">
        <v>1951</v>
      </c>
      <c r="E70" s="177">
        <v>40</v>
      </c>
      <c r="F70" s="178" t="s">
        <v>64</v>
      </c>
      <c r="G70" s="178" t="s">
        <v>64</v>
      </c>
      <c r="H70" s="179">
        <v>44</v>
      </c>
      <c r="I70" s="88">
        <v>100</v>
      </c>
      <c r="J70" s="159" t="s">
        <v>64</v>
      </c>
      <c r="K70" s="148">
        <v>100</v>
      </c>
      <c r="L70" s="159" t="s">
        <v>64</v>
      </c>
      <c r="M70" s="109"/>
      <c r="N70" s="180"/>
      <c r="O70" s="160"/>
      <c r="P70" s="160"/>
      <c r="Q70" s="160"/>
      <c r="R70" s="160"/>
      <c r="S70" s="89"/>
      <c r="T70" s="29"/>
      <c r="U70" s="281"/>
      <c r="V70" s="183">
        <f t="shared" si="2"/>
        <v>284</v>
      </c>
    </row>
    <row r="71" spans="2:22" ht="12.75" customHeight="1">
      <c r="B71" s="187" t="s">
        <v>71</v>
      </c>
      <c r="C71" s="236" t="s">
        <v>256</v>
      </c>
      <c r="D71" s="245">
        <v>1953</v>
      </c>
      <c r="E71" s="309" t="s">
        <v>64</v>
      </c>
      <c r="F71" s="309" t="s">
        <v>64</v>
      </c>
      <c r="G71" s="309" t="s">
        <v>64</v>
      </c>
      <c r="H71" s="177">
        <v>88</v>
      </c>
      <c r="I71" s="159" t="s">
        <v>64</v>
      </c>
      <c r="J71" s="159" t="s">
        <v>64</v>
      </c>
      <c r="K71" s="150">
        <v>80</v>
      </c>
      <c r="L71" s="88">
        <v>110</v>
      </c>
      <c r="M71" s="302"/>
      <c r="N71" s="180"/>
      <c r="O71" s="149"/>
      <c r="P71" s="109"/>
      <c r="Q71" s="109"/>
      <c r="R71" s="109"/>
      <c r="S71" s="89"/>
      <c r="T71" s="83"/>
      <c r="U71" s="280"/>
      <c r="V71" s="183">
        <f t="shared" si="2"/>
        <v>278</v>
      </c>
    </row>
    <row r="72" spans="2:22" ht="12.75">
      <c r="B72" s="187" t="s">
        <v>68</v>
      </c>
      <c r="C72" s="235" t="s">
        <v>54</v>
      </c>
      <c r="D72" s="255">
        <v>1952</v>
      </c>
      <c r="E72" s="171">
        <v>40</v>
      </c>
      <c r="F72" s="148">
        <v>60</v>
      </c>
      <c r="G72" s="159" t="s">
        <v>64</v>
      </c>
      <c r="H72" s="150">
        <v>44</v>
      </c>
      <c r="I72" s="150">
        <v>60</v>
      </c>
      <c r="J72" s="159" t="s">
        <v>64</v>
      </c>
      <c r="K72" s="159" t="s">
        <v>64</v>
      </c>
      <c r="L72" s="148">
        <v>66</v>
      </c>
      <c r="M72" s="159"/>
      <c r="N72" s="327"/>
      <c r="O72" s="159"/>
      <c r="P72" s="174"/>
      <c r="Q72" s="159"/>
      <c r="R72" s="150"/>
      <c r="S72" s="29"/>
      <c r="T72" s="283"/>
      <c r="U72" s="284"/>
      <c r="V72" s="183">
        <f t="shared" si="2"/>
        <v>270</v>
      </c>
    </row>
    <row r="73" spans="2:22" ht="12.75">
      <c r="B73" s="187" t="s">
        <v>69</v>
      </c>
      <c r="C73" s="235" t="s">
        <v>222</v>
      </c>
      <c r="D73" s="255">
        <v>1951</v>
      </c>
      <c r="E73" s="317" t="s">
        <v>64</v>
      </c>
      <c r="F73" s="148">
        <v>40</v>
      </c>
      <c r="G73" s="159" t="s">
        <v>64</v>
      </c>
      <c r="H73" s="150">
        <v>66</v>
      </c>
      <c r="I73" s="159" t="s">
        <v>64</v>
      </c>
      <c r="J73" s="150">
        <v>80</v>
      </c>
      <c r="K73" s="159" t="s">
        <v>64</v>
      </c>
      <c r="L73" s="159" t="s">
        <v>64</v>
      </c>
      <c r="M73" s="159"/>
      <c r="N73" s="327"/>
      <c r="O73" s="159"/>
      <c r="P73" s="174"/>
      <c r="Q73" s="159"/>
      <c r="R73" s="150"/>
      <c r="S73" s="29"/>
      <c r="T73" s="283"/>
      <c r="U73" s="284"/>
      <c r="V73" s="183">
        <f t="shared" si="2"/>
        <v>186</v>
      </c>
    </row>
    <row r="74" spans="2:22" ht="12.75">
      <c r="B74" s="187" t="s">
        <v>72</v>
      </c>
      <c r="C74" s="236" t="s">
        <v>198</v>
      </c>
      <c r="D74" s="254">
        <v>1951</v>
      </c>
      <c r="E74" s="161">
        <v>100</v>
      </c>
      <c r="F74" s="159" t="s">
        <v>64</v>
      </c>
      <c r="G74" s="159" t="s">
        <v>64</v>
      </c>
      <c r="H74" s="148">
        <v>66</v>
      </c>
      <c r="I74" s="159" t="s">
        <v>64</v>
      </c>
      <c r="J74" s="159" t="s">
        <v>64</v>
      </c>
      <c r="K74" s="159" t="s">
        <v>64</v>
      </c>
      <c r="L74" s="159" t="s">
        <v>64</v>
      </c>
      <c r="M74" s="109"/>
      <c r="N74" s="180"/>
      <c r="O74" s="160"/>
      <c r="P74" s="308"/>
      <c r="Q74" s="160"/>
      <c r="R74" s="160"/>
      <c r="S74" s="89"/>
      <c r="T74" s="83"/>
      <c r="U74" s="280"/>
      <c r="V74" s="183">
        <f t="shared" si="2"/>
        <v>166</v>
      </c>
    </row>
    <row r="75" spans="1:23" s="294" customFormat="1" ht="12.75">
      <c r="A75"/>
      <c r="B75" s="187" t="s">
        <v>73</v>
      </c>
      <c r="C75" s="236" t="s">
        <v>171</v>
      </c>
      <c r="D75" s="254">
        <v>1950</v>
      </c>
      <c r="E75" s="109">
        <v>30</v>
      </c>
      <c r="F75" s="109">
        <v>40</v>
      </c>
      <c r="G75" s="160" t="s">
        <v>64</v>
      </c>
      <c r="H75" s="160" t="s">
        <v>64</v>
      </c>
      <c r="I75" s="150">
        <v>60</v>
      </c>
      <c r="J75" s="159" t="s">
        <v>64</v>
      </c>
      <c r="K75" s="159" t="s">
        <v>64</v>
      </c>
      <c r="L75" s="159" t="s">
        <v>64</v>
      </c>
      <c r="M75" s="160"/>
      <c r="N75" s="160"/>
      <c r="O75" s="160"/>
      <c r="P75" s="109"/>
      <c r="Q75" s="160"/>
      <c r="R75" s="88"/>
      <c r="S75" s="25"/>
      <c r="T75" s="283"/>
      <c r="U75" s="284"/>
      <c r="V75" s="183">
        <f t="shared" si="2"/>
        <v>130</v>
      </c>
      <c r="W75" s="293"/>
    </row>
    <row r="76" spans="1:23" s="294" customFormat="1" ht="12.75">
      <c r="A76"/>
      <c r="B76" s="187" t="s">
        <v>74</v>
      </c>
      <c r="C76" s="236" t="s">
        <v>257</v>
      </c>
      <c r="D76" s="254">
        <v>1950</v>
      </c>
      <c r="E76" s="317" t="s">
        <v>64</v>
      </c>
      <c r="F76" s="147" t="s">
        <v>64</v>
      </c>
      <c r="G76" s="147" t="s">
        <v>64</v>
      </c>
      <c r="H76" s="150">
        <v>110</v>
      </c>
      <c r="I76" s="159" t="s">
        <v>64</v>
      </c>
      <c r="J76" s="159" t="s">
        <v>64</v>
      </c>
      <c r="K76" s="159" t="s">
        <v>64</v>
      </c>
      <c r="L76" s="159" t="s">
        <v>64</v>
      </c>
      <c r="M76" s="349"/>
      <c r="N76" s="269"/>
      <c r="O76" s="328"/>
      <c r="P76" s="273"/>
      <c r="Q76" s="273"/>
      <c r="R76" s="270"/>
      <c r="S76" s="129"/>
      <c r="T76" s="83"/>
      <c r="U76" s="280"/>
      <c r="V76" s="183">
        <f t="shared" si="2"/>
        <v>110</v>
      </c>
      <c r="W76" s="293"/>
    </row>
    <row r="77" spans="2:22" ht="12.75" customHeight="1">
      <c r="B77" s="187" t="s">
        <v>75</v>
      </c>
      <c r="C77" s="236" t="s">
        <v>221</v>
      </c>
      <c r="D77" s="245">
        <v>1953</v>
      </c>
      <c r="E77" s="309" t="s">
        <v>64</v>
      </c>
      <c r="F77" s="179">
        <v>100</v>
      </c>
      <c r="G77" s="178" t="s">
        <v>64</v>
      </c>
      <c r="H77" s="178" t="s">
        <v>64</v>
      </c>
      <c r="I77" s="159" t="s">
        <v>64</v>
      </c>
      <c r="J77" s="178" t="s">
        <v>64</v>
      </c>
      <c r="K77" s="178" t="s">
        <v>64</v>
      </c>
      <c r="L77" s="178" t="s">
        <v>64</v>
      </c>
      <c r="M77" s="109"/>
      <c r="N77" s="180"/>
      <c r="O77" s="160"/>
      <c r="P77" s="160"/>
      <c r="Q77" s="160"/>
      <c r="R77" s="160"/>
      <c r="S77" s="89"/>
      <c r="T77" s="29"/>
      <c r="U77" s="281"/>
      <c r="V77" s="183">
        <f t="shared" si="2"/>
        <v>100</v>
      </c>
    </row>
    <row r="78" spans="2:22" ht="12.75" customHeight="1">
      <c r="B78" s="187" t="s">
        <v>76</v>
      </c>
      <c r="C78" s="236" t="s">
        <v>257</v>
      </c>
      <c r="D78" s="245">
        <v>1950</v>
      </c>
      <c r="E78" s="309" t="s">
        <v>64</v>
      </c>
      <c r="F78" s="309" t="s">
        <v>64</v>
      </c>
      <c r="G78" s="309" t="s">
        <v>64</v>
      </c>
      <c r="H78" s="309" t="s">
        <v>64</v>
      </c>
      <c r="I78" s="149" t="s">
        <v>64</v>
      </c>
      <c r="J78" s="149" t="s">
        <v>64</v>
      </c>
      <c r="K78" s="149" t="s">
        <v>64</v>
      </c>
      <c r="L78" s="88">
        <v>88</v>
      </c>
      <c r="M78" s="160"/>
      <c r="N78" s="308"/>
      <c r="O78" s="160"/>
      <c r="P78" s="109"/>
      <c r="Q78" s="160"/>
      <c r="R78" s="88"/>
      <c r="S78" s="25"/>
      <c r="T78" s="283"/>
      <c r="U78" s="284"/>
      <c r="V78" s="183">
        <f t="shared" si="2"/>
        <v>88</v>
      </c>
    </row>
    <row r="79" spans="2:22" ht="12.75" customHeight="1">
      <c r="B79" s="187" t="s">
        <v>79</v>
      </c>
      <c r="C79" s="236" t="s">
        <v>166</v>
      </c>
      <c r="D79" s="245">
        <v>1950</v>
      </c>
      <c r="E79" s="161">
        <v>80</v>
      </c>
      <c r="F79" s="173" t="s">
        <v>64</v>
      </c>
      <c r="G79" s="159" t="s">
        <v>64</v>
      </c>
      <c r="H79" s="178" t="s">
        <v>64</v>
      </c>
      <c r="I79" s="178" t="s">
        <v>64</v>
      </c>
      <c r="J79" s="178" t="s">
        <v>64</v>
      </c>
      <c r="K79" s="159" t="s">
        <v>64</v>
      </c>
      <c r="L79" s="159" t="s">
        <v>64</v>
      </c>
      <c r="M79" s="109"/>
      <c r="N79" s="150"/>
      <c r="O79" s="159"/>
      <c r="P79" s="159"/>
      <c r="Q79" s="160"/>
      <c r="R79" s="160"/>
      <c r="S79" s="89"/>
      <c r="T79" s="29"/>
      <c r="U79" s="281"/>
      <c r="V79" s="183">
        <f t="shared" si="2"/>
        <v>80</v>
      </c>
    </row>
    <row r="80" spans="2:22" ht="12.75" customHeight="1">
      <c r="B80" s="187" t="s">
        <v>80</v>
      </c>
      <c r="C80" s="264" t="s">
        <v>199</v>
      </c>
      <c r="D80" s="245">
        <v>1951</v>
      </c>
      <c r="E80" s="266">
        <v>60</v>
      </c>
      <c r="F80" s="267" t="s">
        <v>64</v>
      </c>
      <c r="G80" s="267" t="s">
        <v>64</v>
      </c>
      <c r="H80" s="178" t="s">
        <v>64</v>
      </c>
      <c r="I80" s="271" t="s">
        <v>64</v>
      </c>
      <c r="J80" s="271" t="s">
        <v>64</v>
      </c>
      <c r="K80" s="271" t="s">
        <v>64</v>
      </c>
      <c r="L80" s="271" t="s">
        <v>64</v>
      </c>
      <c r="M80" s="271"/>
      <c r="N80" s="271"/>
      <c r="O80" s="272"/>
      <c r="P80" s="273"/>
      <c r="Q80" s="272"/>
      <c r="R80" s="269"/>
      <c r="S80" s="274"/>
      <c r="T80" s="283"/>
      <c r="U80" s="284"/>
      <c r="V80" s="183">
        <f t="shared" si="2"/>
        <v>60</v>
      </c>
    </row>
    <row r="81" spans="2:22" ht="12.75" customHeight="1">
      <c r="B81" s="188" t="s">
        <v>81</v>
      </c>
      <c r="C81" s="235" t="s">
        <v>258</v>
      </c>
      <c r="D81" s="245">
        <v>1952</v>
      </c>
      <c r="E81" s="399" t="s">
        <v>64</v>
      </c>
      <c r="F81" s="326" t="s">
        <v>64</v>
      </c>
      <c r="G81" s="326" t="s">
        <v>64</v>
      </c>
      <c r="H81" s="150">
        <v>44</v>
      </c>
      <c r="I81" s="159" t="s">
        <v>64</v>
      </c>
      <c r="J81" s="159" t="s">
        <v>64</v>
      </c>
      <c r="K81" s="159" t="s">
        <v>64</v>
      </c>
      <c r="L81" s="159" t="s">
        <v>64</v>
      </c>
      <c r="M81" s="349"/>
      <c r="N81" s="269"/>
      <c r="O81" s="328"/>
      <c r="P81" s="273"/>
      <c r="Q81" s="273"/>
      <c r="R81" s="270"/>
      <c r="S81" s="129"/>
      <c r="T81" s="83"/>
      <c r="U81" s="280"/>
      <c r="V81" s="183">
        <f t="shared" si="2"/>
        <v>44</v>
      </c>
    </row>
    <row r="82" spans="2:22" ht="12.75" customHeight="1">
      <c r="B82" s="188" t="s">
        <v>81</v>
      </c>
      <c r="C82" s="235" t="s">
        <v>328</v>
      </c>
      <c r="D82" s="245">
        <v>1951</v>
      </c>
      <c r="E82" s="317" t="s">
        <v>64</v>
      </c>
      <c r="F82" s="147" t="s">
        <v>64</v>
      </c>
      <c r="G82" s="147" t="s">
        <v>64</v>
      </c>
      <c r="H82" s="147" t="s">
        <v>64</v>
      </c>
      <c r="I82" s="147" t="s">
        <v>64</v>
      </c>
      <c r="J82" s="147" t="s">
        <v>64</v>
      </c>
      <c r="K82" s="147" t="s">
        <v>64</v>
      </c>
      <c r="L82" s="150">
        <v>44</v>
      </c>
      <c r="M82" s="271"/>
      <c r="N82" s="271"/>
      <c r="O82" s="272"/>
      <c r="P82" s="273"/>
      <c r="Q82" s="272"/>
      <c r="R82" s="269"/>
      <c r="S82" s="274"/>
      <c r="T82" s="283"/>
      <c r="U82" s="284"/>
      <c r="V82" s="183">
        <f t="shared" si="2"/>
        <v>44</v>
      </c>
    </row>
    <row r="83" spans="2:22" ht="12.75" customHeight="1">
      <c r="B83" s="188" t="s">
        <v>81</v>
      </c>
      <c r="C83" s="235" t="s">
        <v>327</v>
      </c>
      <c r="D83" s="245">
        <v>1954</v>
      </c>
      <c r="E83" s="309" t="s">
        <v>64</v>
      </c>
      <c r="F83" s="317" t="s">
        <v>64</v>
      </c>
      <c r="G83" s="326" t="s">
        <v>64</v>
      </c>
      <c r="H83" s="309" t="s">
        <v>64</v>
      </c>
      <c r="I83" s="147" t="s">
        <v>64</v>
      </c>
      <c r="J83" s="147" t="s">
        <v>64</v>
      </c>
      <c r="K83" s="147" t="s">
        <v>64</v>
      </c>
      <c r="L83" s="150">
        <v>44</v>
      </c>
      <c r="M83" s="349"/>
      <c r="N83" s="269"/>
      <c r="O83" s="328"/>
      <c r="P83" s="273"/>
      <c r="Q83" s="273"/>
      <c r="R83" s="270"/>
      <c r="S83" s="129"/>
      <c r="T83" s="83"/>
      <c r="U83" s="280"/>
      <c r="V83" s="183">
        <f t="shared" si="2"/>
        <v>44</v>
      </c>
    </row>
    <row r="84" spans="2:22" ht="12.75" customHeight="1">
      <c r="B84" s="265" t="s">
        <v>122</v>
      </c>
      <c r="C84" s="263" t="s">
        <v>53</v>
      </c>
      <c r="D84" s="245">
        <v>1953</v>
      </c>
      <c r="E84" s="266">
        <v>40</v>
      </c>
      <c r="F84" s="267" t="s">
        <v>64</v>
      </c>
      <c r="G84" s="267" t="s">
        <v>64</v>
      </c>
      <c r="H84" s="271" t="s">
        <v>64</v>
      </c>
      <c r="I84" s="271" t="s">
        <v>64</v>
      </c>
      <c r="J84" s="271" t="s">
        <v>64</v>
      </c>
      <c r="K84" s="271" t="s">
        <v>64</v>
      </c>
      <c r="L84" s="271" t="s">
        <v>64</v>
      </c>
      <c r="M84" s="271"/>
      <c r="N84" s="271"/>
      <c r="O84" s="272"/>
      <c r="P84" s="273"/>
      <c r="Q84" s="272"/>
      <c r="R84" s="269"/>
      <c r="S84" s="274"/>
      <c r="T84" s="283"/>
      <c r="U84" s="284"/>
      <c r="V84" s="183">
        <f t="shared" si="2"/>
        <v>40</v>
      </c>
    </row>
    <row r="85" spans="2:22" ht="12.75" customHeight="1">
      <c r="B85" s="265" t="s">
        <v>122</v>
      </c>
      <c r="C85" s="264" t="s">
        <v>172</v>
      </c>
      <c r="D85" s="245">
        <v>1951</v>
      </c>
      <c r="E85" s="266">
        <v>40</v>
      </c>
      <c r="F85" s="267" t="s">
        <v>64</v>
      </c>
      <c r="G85" s="267" t="s">
        <v>64</v>
      </c>
      <c r="H85" s="267" t="s">
        <v>64</v>
      </c>
      <c r="I85" s="267" t="s">
        <v>64</v>
      </c>
      <c r="J85" s="267" t="s">
        <v>64</v>
      </c>
      <c r="K85" s="267" t="s">
        <v>64</v>
      </c>
      <c r="L85" s="267" t="s">
        <v>64</v>
      </c>
      <c r="M85" s="271"/>
      <c r="N85" s="271"/>
      <c r="O85" s="272"/>
      <c r="P85" s="273"/>
      <c r="Q85" s="272"/>
      <c r="R85" s="269"/>
      <c r="S85" s="274"/>
      <c r="T85" s="283"/>
      <c r="U85" s="284"/>
      <c r="V85" s="183">
        <f t="shared" si="2"/>
        <v>40</v>
      </c>
    </row>
    <row r="86" spans="2:22" ht="12.75" customHeight="1">
      <c r="B86" s="265" t="s">
        <v>431</v>
      </c>
      <c r="C86" s="235" t="s">
        <v>200</v>
      </c>
      <c r="D86" s="245">
        <v>1954</v>
      </c>
      <c r="E86" s="277">
        <v>30</v>
      </c>
      <c r="F86" s="267" t="s">
        <v>64</v>
      </c>
      <c r="G86" s="267" t="s">
        <v>64</v>
      </c>
      <c r="H86" s="267" t="s">
        <v>64</v>
      </c>
      <c r="I86" s="267" t="s">
        <v>64</v>
      </c>
      <c r="J86" s="267" t="s">
        <v>64</v>
      </c>
      <c r="K86" s="267" t="s">
        <v>64</v>
      </c>
      <c r="L86" s="267" t="s">
        <v>64</v>
      </c>
      <c r="M86" s="270"/>
      <c r="N86" s="269"/>
      <c r="O86" s="272"/>
      <c r="P86" s="272"/>
      <c r="Q86" s="272"/>
      <c r="R86" s="271"/>
      <c r="S86" s="129"/>
      <c r="T86" s="83"/>
      <c r="U86" s="280"/>
      <c r="V86" s="185">
        <f t="shared" si="2"/>
        <v>30</v>
      </c>
    </row>
    <row r="87" spans="2:22" ht="12.75" customHeight="1" thickBot="1">
      <c r="B87" s="190" t="s">
        <v>431</v>
      </c>
      <c r="C87" s="247" t="s">
        <v>201</v>
      </c>
      <c r="D87" s="246">
        <v>1950</v>
      </c>
      <c r="E87" s="157">
        <v>30</v>
      </c>
      <c r="F87" s="176" t="s">
        <v>64</v>
      </c>
      <c r="G87" s="176" t="s">
        <v>64</v>
      </c>
      <c r="H87" s="176" t="s">
        <v>64</v>
      </c>
      <c r="I87" s="176" t="s">
        <v>64</v>
      </c>
      <c r="J87" s="176" t="s">
        <v>64</v>
      </c>
      <c r="K87" s="176" t="s">
        <v>64</v>
      </c>
      <c r="L87" s="176" t="s">
        <v>64</v>
      </c>
      <c r="M87" s="152"/>
      <c r="N87" s="153"/>
      <c r="O87" s="257"/>
      <c r="P87" s="257"/>
      <c r="Q87" s="170"/>
      <c r="R87" s="152"/>
      <c r="S87" s="92"/>
      <c r="T87" s="92"/>
      <c r="U87" s="310"/>
      <c r="V87" s="184">
        <f t="shared" si="2"/>
        <v>30</v>
      </c>
    </row>
    <row r="88" spans="5:18" ht="13.5" thickBot="1"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</row>
    <row r="89" spans="2:22" ht="13.5" thickBot="1">
      <c r="B89" s="181" t="s">
        <v>1</v>
      </c>
      <c r="C89" s="239" t="s">
        <v>42</v>
      </c>
      <c r="D89" s="238" t="s">
        <v>146</v>
      </c>
      <c r="E89" s="5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68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6">
        <v>16</v>
      </c>
      <c r="U89" s="69">
        <v>17</v>
      </c>
      <c r="V89" s="181" t="s">
        <v>144</v>
      </c>
    </row>
    <row r="90" spans="2:22" ht="12.75">
      <c r="B90" s="243" t="s">
        <v>65</v>
      </c>
      <c r="C90" s="233" t="s">
        <v>203</v>
      </c>
      <c r="D90" s="244">
        <v>1946</v>
      </c>
      <c r="E90" s="142">
        <v>80</v>
      </c>
      <c r="F90" s="145">
        <v>100</v>
      </c>
      <c r="G90" s="144" t="s">
        <v>64</v>
      </c>
      <c r="H90" s="144" t="s">
        <v>64</v>
      </c>
      <c r="I90" s="145">
        <v>60</v>
      </c>
      <c r="J90" s="144" t="s">
        <v>64</v>
      </c>
      <c r="K90" s="145">
        <v>100</v>
      </c>
      <c r="L90" s="144" t="s">
        <v>64</v>
      </c>
      <c r="M90" s="144"/>
      <c r="N90" s="82"/>
      <c r="O90" s="145"/>
      <c r="P90" s="145"/>
      <c r="Q90" s="144"/>
      <c r="R90" s="82"/>
      <c r="S90" s="81"/>
      <c r="T90" s="89"/>
      <c r="U90" s="279"/>
      <c r="V90" s="182">
        <f aca="true" t="shared" si="3" ref="V90:V99">SUM(E90:S90)</f>
        <v>340</v>
      </c>
    </row>
    <row r="91" spans="2:22" ht="12.75">
      <c r="B91" s="188" t="s">
        <v>66</v>
      </c>
      <c r="C91" s="236" t="s">
        <v>204</v>
      </c>
      <c r="D91" s="258">
        <v>1944</v>
      </c>
      <c r="E91" s="161">
        <v>60</v>
      </c>
      <c r="F91" s="148">
        <v>60</v>
      </c>
      <c r="G91" s="147" t="s">
        <v>64</v>
      </c>
      <c r="H91" s="150">
        <v>66</v>
      </c>
      <c r="I91" s="147" t="s">
        <v>64</v>
      </c>
      <c r="J91" s="147" t="s">
        <v>64</v>
      </c>
      <c r="K91" s="148">
        <v>60</v>
      </c>
      <c r="L91" s="148">
        <v>88</v>
      </c>
      <c r="M91" s="150"/>
      <c r="N91" s="174"/>
      <c r="O91" s="159"/>
      <c r="P91" s="148"/>
      <c r="Q91" s="148"/>
      <c r="R91" s="159"/>
      <c r="S91" s="83"/>
      <c r="T91" s="29"/>
      <c r="U91" s="281"/>
      <c r="V91" s="183">
        <f t="shared" si="3"/>
        <v>334</v>
      </c>
    </row>
    <row r="92" spans="2:22" ht="12.75" customHeight="1">
      <c r="B92" s="187" t="s">
        <v>71</v>
      </c>
      <c r="C92" s="235" t="s">
        <v>224</v>
      </c>
      <c r="D92" s="245">
        <v>1949</v>
      </c>
      <c r="E92" s="178" t="s">
        <v>64</v>
      </c>
      <c r="F92" s="171">
        <v>60</v>
      </c>
      <c r="G92" s="267" t="s">
        <v>64</v>
      </c>
      <c r="H92" s="179">
        <v>88</v>
      </c>
      <c r="I92" s="267" t="s">
        <v>64</v>
      </c>
      <c r="J92" s="267" t="s">
        <v>64</v>
      </c>
      <c r="K92" s="270">
        <v>60</v>
      </c>
      <c r="L92" s="267" t="s">
        <v>64</v>
      </c>
      <c r="M92" s="271"/>
      <c r="N92" s="269"/>
      <c r="O92" s="273"/>
      <c r="P92" s="273"/>
      <c r="Q92" s="272"/>
      <c r="R92" s="269"/>
      <c r="S92" s="129"/>
      <c r="T92" s="83"/>
      <c r="U92" s="280"/>
      <c r="V92" s="183">
        <f t="shared" si="3"/>
        <v>208</v>
      </c>
    </row>
    <row r="93" spans="2:22" ht="12.75">
      <c r="B93" s="188" t="s">
        <v>299</v>
      </c>
      <c r="C93" s="236" t="s">
        <v>202</v>
      </c>
      <c r="D93" s="258">
        <v>1948</v>
      </c>
      <c r="E93" s="161">
        <v>100</v>
      </c>
      <c r="F93" s="159" t="s">
        <v>64</v>
      </c>
      <c r="G93" s="159" t="s">
        <v>64</v>
      </c>
      <c r="H93" s="159" t="s">
        <v>64</v>
      </c>
      <c r="I93" s="150">
        <v>100</v>
      </c>
      <c r="J93" s="159" t="s">
        <v>64</v>
      </c>
      <c r="K93" s="159" t="s">
        <v>64</v>
      </c>
      <c r="L93" s="159" t="s">
        <v>64</v>
      </c>
      <c r="M93" s="159"/>
      <c r="N93" s="327"/>
      <c r="O93" s="150"/>
      <c r="P93" s="148"/>
      <c r="Q93" s="148"/>
      <c r="R93" s="159"/>
      <c r="S93" s="83"/>
      <c r="T93" s="83"/>
      <c r="U93" s="280"/>
      <c r="V93" s="183">
        <f t="shared" si="3"/>
        <v>200</v>
      </c>
    </row>
    <row r="94" spans="2:22" ht="12.75">
      <c r="B94" s="188" t="s">
        <v>299</v>
      </c>
      <c r="C94" s="236" t="s">
        <v>223</v>
      </c>
      <c r="D94" s="258">
        <v>1945</v>
      </c>
      <c r="E94" s="173" t="s">
        <v>64</v>
      </c>
      <c r="F94" s="148">
        <v>80</v>
      </c>
      <c r="G94" s="159" t="s">
        <v>64</v>
      </c>
      <c r="H94" s="159" t="s">
        <v>64</v>
      </c>
      <c r="I94" s="148">
        <v>80</v>
      </c>
      <c r="J94" s="159" t="s">
        <v>64</v>
      </c>
      <c r="K94" s="148">
        <v>40</v>
      </c>
      <c r="L94" s="159" t="s">
        <v>64</v>
      </c>
      <c r="M94" s="159"/>
      <c r="N94" s="162"/>
      <c r="O94" s="148"/>
      <c r="P94" s="148"/>
      <c r="Q94" s="159"/>
      <c r="R94" s="150"/>
      <c r="S94" s="83"/>
      <c r="T94" s="83"/>
      <c r="U94" s="280"/>
      <c r="V94" s="183">
        <f t="shared" si="3"/>
        <v>200</v>
      </c>
    </row>
    <row r="95" spans="2:22" ht="12.75">
      <c r="B95" s="188" t="s">
        <v>72</v>
      </c>
      <c r="C95" s="235" t="s">
        <v>259</v>
      </c>
      <c r="D95" s="245"/>
      <c r="E95" s="309" t="s">
        <v>64</v>
      </c>
      <c r="F95" s="149" t="s">
        <v>64</v>
      </c>
      <c r="G95" s="149" t="s">
        <v>64</v>
      </c>
      <c r="H95" s="88">
        <v>110</v>
      </c>
      <c r="I95" s="149" t="s">
        <v>64</v>
      </c>
      <c r="J95" s="149" t="s">
        <v>64</v>
      </c>
      <c r="K95" s="149" t="s">
        <v>64</v>
      </c>
      <c r="L95" s="149" t="s">
        <v>64</v>
      </c>
      <c r="M95" s="302"/>
      <c r="N95" s="88"/>
      <c r="O95" s="149"/>
      <c r="P95" s="109"/>
      <c r="Q95" s="109"/>
      <c r="R95" s="109"/>
      <c r="S95" s="89"/>
      <c r="T95" s="83"/>
      <c r="U95" s="280"/>
      <c r="V95" s="185">
        <f t="shared" si="3"/>
        <v>110</v>
      </c>
    </row>
    <row r="96" spans="2:22" ht="12.75">
      <c r="B96" s="188" t="s">
        <v>73</v>
      </c>
      <c r="C96" s="235" t="s">
        <v>274</v>
      </c>
      <c r="D96" s="245">
        <v>1946</v>
      </c>
      <c r="E96" s="178" t="s">
        <v>64</v>
      </c>
      <c r="F96" s="160" t="s">
        <v>64</v>
      </c>
      <c r="G96" s="160" t="s">
        <v>64</v>
      </c>
      <c r="H96" s="178" t="s">
        <v>64</v>
      </c>
      <c r="I96" s="109">
        <v>60</v>
      </c>
      <c r="J96" s="160" t="s">
        <v>64</v>
      </c>
      <c r="K96" s="109">
        <v>40</v>
      </c>
      <c r="L96" s="160" t="s">
        <v>64</v>
      </c>
      <c r="M96" s="160"/>
      <c r="N96" s="88"/>
      <c r="O96" s="109"/>
      <c r="P96" s="109"/>
      <c r="Q96" s="160"/>
      <c r="R96" s="88"/>
      <c r="S96" s="89"/>
      <c r="T96" s="83"/>
      <c r="U96" s="280"/>
      <c r="V96" s="185">
        <f t="shared" si="3"/>
        <v>100</v>
      </c>
    </row>
    <row r="97" spans="2:22" ht="12.75">
      <c r="B97" s="188" t="s">
        <v>74</v>
      </c>
      <c r="C97" s="235" t="s">
        <v>301</v>
      </c>
      <c r="D97" s="245">
        <v>1947</v>
      </c>
      <c r="E97" s="309" t="s">
        <v>64</v>
      </c>
      <c r="F97" s="149" t="s">
        <v>64</v>
      </c>
      <c r="G97" s="149" t="s">
        <v>64</v>
      </c>
      <c r="H97" s="309" t="s">
        <v>64</v>
      </c>
      <c r="I97" s="149" t="s">
        <v>64</v>
      </c>
      <c r="J97" s="149" t="s">
        <v>64</v>
      </c>
      <c r="K97" s="88">
        <v>80</v>
      </c>
      <c r="L97" s="149" t="s">
        <v>64</v>
      </c>
      <c r="M97" s="302"/>
      <c r="N97" s="88"/>
      <c r="O97" s="149"/>
      <c r="P97" s="109"/>
      <c r="Q97" s="109"/>
      <c r="R97" s="109"/>
      <c r="S97" s="89"/>
      <c r="T97" s="83"/>
      <c r="U97" s="280"/>
      <c r="V97" s="185">
        <f t="shared" si="3"/>
        <v>80</v>
      </c>
    </row>
    <row r="98" spans="2:22" ht="12.75">
      <c r="B98" s="187" t="s">
        <v>75</v>
      </c>
      <c r="C98" s="235" t="s">
        <v>55</v>
      </c>
      <c r="D98" s="245">
        <v>1946</v>
      </c>
      <c r="E98" s="177">
        <v>60</v>
      </c>
      <c r="F98" s="149" t="s">
        <v>64</v>
      </c>
      <c r="G98" s="149" t="s">
        <v>64</v>
      </c>
      <c r="H98" s="149" t="s">
        <v>64</v>
      </c>
      <c r="I98" s="149" t="s">
        <v>64</v>
      </c>
      <c r="J98" s="149" t="s">
        <v>64</v>
      </c>
      <c r="K98" s="160" t="s">
        <v>64</v>
      </c>
      <c r="L98" s="149" t="s">
        <v>64</v>
      </c>
      <c r="M98" s="88"/>
      <c r="N98" s="109"/>
      <c r="O98" s="160"/>
      <c r="P98" s="160"/>
      <c r="Q98" s="160"/>
      <c r="R98" s="109"/>
      <c r="S98" s="89"/>
      <c r="T98" s="29"/>
      <c r="U98" s="281"/>
      <c r="V98" s="185">
        <f t="shared" si="3"/>
        <v>60</v>
      </c>
    </row>
    <row r="99" spans="2:22" ht="13.5" thickBot="1">
      <c r="B99" s="189" t="s">
        <v>76</v>
      </c>
      <c r="C99" s="234" t="s">
        <v>302</v>
      </c>
      <c r="D99" s="246">
        <v>1949</v>
      </c>
      <c r="E99" s="156" t="s">
        <v>64</v>
      </c>
      <c r="F99" s="154" t="s">
        <v>64</v>
      </c>
      <c r="G99" s="154" t="s">
        <v>64</v>
      </c>
      <c r="H99" s="154" t="s">
        <v>64</v>
      </c>
      <c r="I99" s="154" t="s">
        <v>64</v>
      </c>
      <c r="J99" s="154" t="s">
        <v>64</v>
      </c>
      <c r="K99" s="155">
        <v>40</v>
      </c>
      <c r="L99" s="154" t="s">
        <v>64</v>
      </c>
      <c r="M99" s="375"/>
      <c r="N99" s="155"/>
      <c r="O99" s="154"/>
      <c r="P99" s="152"/>
      <c r="Q99" s="152"/>
      <c r="R99" s="152"/>
      <c r="S99" s="92"/>
      <c r="T99" s="92"/>
      <c r="U99" s="310"/>
      <c r="V99" s="184">
        <f t="shared" si="3"/>
        <v>40</v>
      </c>
    </row>
    <row r="100" spans="5:21" ht="13.5" thickBot="1"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T100" s="287"/>
      <c r="U100" s="287"/>
    </row>
    <row r="101" spans="2:22" ht="13.5" thickBot="1">
      <c r="B101" s="181" t="s">
        <v>1</v>
      </c>
      <c r="C101" s="239" t="s">
        <v>96</v>
      </c>
      <c r="D101" s="238" t="s">
        <v>146</v>
      </c>
      <c r="E101" s="5">
        <v>1</v>
      </c>
      <c r="F101" s="6">
        <v>2</v>
      </c>
      <c r="G101" s="6">
        <v>3</v>
      </c>
      <c r="H101" s="6">
        <v>4</v>
      </c>
      <c r="I101" s="6">
        <v>5</v>
      </c>
      <c r="J101" s="6">
        <v>6</v>
      </c>
      <c r="K101" s="6">
        <v>7</v>
      </c>
      <c r="L101" s="68">
        <v>8</v>
      </c>
      <c r="M101" s="6">
        <v>9</v>
      </c>
      <c r="N101" s="6">
        <v>10</v>
      </c>
      <c r="O101" s="6">
        <v>11</v>
      </c>
      <c r="P101" s="6">
        <v>12</v>
      </c>
      <c r="Q101" s="6">
        <v>13</v>
      </c>
      <c r="R101" s="6">
        <v>14</v>
      </c>
      <c r="S101" s="6">
        <v>15</v>
      </c>
      <c r="T101" s="6">
        <v>16</v>
      </c>
      <c r="U101" s="69">
        <v>17</v>
      </c>
      <c r="V101" s="181" t="s">
        <v>144</v>
      </c>
    </row>
    <row r="102" spans="2:22" ht="12.75">
      <c r="B102" s="243" t="s">
        <v>65</v>
      </c>
      <c r="C102" s="233" t="s">
        <v>303</v>
      </c>
      <c r="D102" s="244">
        <v>1942</v>
      </c>
      <c r="E102" s="164">
        <v>80</v>
      </c>
      <c r="F102" s="145">
        <v>40</v>
      </c>
      <c r="G102" s="143" t="s">
        <v>64</v>
      </c>
      <c r="H102" s="145">
        <v>88</v>
      </c>
      <c r="I102" s="82">
        <v>100</v>
      </c>
      <c r="J102" s="143" t="s">
        <v>64</v>
      </c>
      <c r="K102" s="82">
        <v>100</v>
      </c>
      <c r="L102" s="143" t="s">
        <v>64</v>
      </c>
      <c r="M102" s="143"/>
      <c r="N102" s="166"/>
      <c r="O102" s="143"/>
      <c r="P102" s="145"/>
      <c r="Q102" s="143"/>
      <c r="R102" s="143"/>
      <c r="S102" s="81"/>
      <c r="T102" s="363"/>
      <c r="U102" s="364"/>
      <c r="V102" s="182">
        <f aca="true" t="shared" si="4" ref="V102:V114">SUM(E102:S102)</f>
        <v>408</v>
      </c>
    </row>
    <row r="103" spans="2:22" ht="12.75">
      <c r="B103" s="188" t="s">
        <v>66</v>
      </c>
      <c r="C103" s="236" t="s">
        <v>57</v>
      </c>
      <c r="D103" s="258">
        <v>1941</v>
      </c>
      <c r="E103" s="171">
        <v>60</v>
      </c>
      <c r="F103" s="148">
        <v>40</v>
      </c>
      <c r="G103" s="147" t="s">
        <v>64</v>
      </c>
      <c r="H103" s="150">
        <v>44</v>
      </c>
      <c r="I103" s="150">
        <v>60</v>
      </c>
      <c r="J103" s="147">
        <v>100</v>
      </c>
      <c r="K103" s="88">
        <v>60</v>
      </c>
      <c r="L103" s="159" t="s">
        <v>64</v>
      </c>
      <c r="M103" s="148"/>
      <c r="N103" s="149"/>
      <c r="O103" s="109"/>
      <c r="P103" s="148"/>
      <c r="Q103" s="150"/>
      <c r="R103" s="150"/>
      <c r="S103" s="29"/>
      <c r="T103" s="83"/>
      <c r="U103" s="280"/>
      <c r="V103" s="183">
        <f t="shared" si="4"/>
        <v>364</v>
      </c>
    </row>
    <row r="104" spans="2:22" ht="12.75">
      <c r="B104" s="188" t="s">
        <v>71</v>
      </c>
      <c r="C104" s="236" t="s">
        <v>56</v>
      </c>
      <c r="D104" s="258">
        <v>1943</v>
      </c>
      <c r="E104" s="161">
        <v>100</v>
      </c>
      <c r="F104" s="150">
        <v>80</v>
      </c>
      <c r="G104" s="159" t="s">
        <v>64</v>
      </c>
      <c r="H104" s="148">
        <v>66</v>
      </c>
      <c r="I104" s="148">
        <v>80</v>
      </c>
      <c r="J104" s="159" t="s">
        <v>64</v>
      </c>
      <c r="K104" s="149" t="s">
        <v>64</v>
      </c>
      <c r="L104" s="147" t="s">
        <v>64</v>
      </c>
      <c r="M104" s="147"/>
      <c r="N104" s="109"/>
      <c r="O104" s="109"/>
      <c r="P104" s="148"/>
      <c r="Q104" s="148"/>
      <c r="R104" s="148"/>
      <c r="S104" s="83"/>
      <c r="T104" s="83"/>
      <c r="U104" s="280"/>
      <c r="V104" s="183">
        <f t="shared" si="4"/>
        <v>326</v>
      </c>
    </row>
    <row r="105" spans="2:22" ht="12.75">
      <c r="B105" s="188" t="s">
        <v>68</v>
      </c>
      <c r="C105" s="236" t="s">
        <v>207</v>
      </c>
      <c r="D105" s="258">
        <v>1940</v>
      </c>
      <c r="E105" s="171">
        <v>40</v>
      </c>
      <c r="F105" s="148">
        <v>60</v>
      </c>
      <c r="G105" s="147" t="s">
        <v>64</v>
      </c>
      <c r="H105" s="150">
        <v>44</v>
      </c>
      <c r="I105" s="147" t="s">
        <v>64</v>
      </c>
      <c r="J105" s="147" t="s">
        <v>64</v>
      </c>
      <c r="K105" s="88">
        <v>80</v>
      </c>
      <c r="L105" s="150">
        <v>44</v>
      </c>
      <c r="M105" s="148"/>
      <c r="N105" s="149"/>
      <c r="O105" s="109"/>
      <c r="P105" s="148"/>
      <c r="Q105" s="150"/>
      <c r="R105" s="150"/>
      <c r="S105" s="29"/>
      <c r="T105" s="29"/>
      <c r="U105" s="281"/>
      <c r="V105" s="183">
        <f t="shared" si="4"/>
        <v>268</v>
      </c>
    </row>
    <row r="106" spans="2:22" ht="12.75">
      <c r="B106" s="188" t="s">
        <v>69</v>
      </c>
      <c r="C106" s="235" t="s">
        <v>225</v>
      </c>
      <c r="D106" s="258">
        <v>1943</v>
      </c>
      <c r="E106" s="317" t="s">
        <v>64</v>
      </c>
      <c r="F106" s="148">
        <v>100</v>
      </c>
      <c r="G106" s="147" t="s">
        <v>64</v>
      </c>
      <c r="H106" s="147" t="s">
        <v>64</v>
      </c>
      <c r="I106" s="147" t="s">
        <v>64</v>
      </c>
      <c r="J106" s="147" t="s">
        <v>64</v>
      </c>
      <c r="K106" s="147" t="s">
        <v>64</v>
      </c>
      <c r="L106" s="148">
        <v>110</v>
      </c>
      <c r="M106" s="147"/>
      <c r="N106" s="149"/>
      <c r="O106" s="147"/>
      <c r="P106" s="148"/>
      <c r="Q106" s="149"/>
      <c r="R106" s="147"/>
      <c r="S106" s="83"/>
      <c r="T106" s="283"/>
      <c r="U106" s="284"/>
      <c r="V106" s="183">
        <f t="shared" si="4"/>
        <v>210</v>
      </c>
    </row>
    <row r="107" spans="2:22" ht="12.75">
      <c r="B107" s="188" t="s">
        <v>72</v>
      </c>
      <c r="C107" s="235" t="s">
        <v>226</v>
      </c>
      <c r="D107" s="258">
        <v>1941</v>
      </c>
      <c r="E107" s="317" t="s">
        <v>64</v>
      </c>
      <c r="F107" s="148">
        <v>60</v>
      </c>
      <c r="G107" s="147" t="s">
        <v>64</v>
      </c>
      <c r="H107" s="148">
        <v>110</v>
      </c>
      <c r="I107" s="147" t="s">
        <v>64</v>
      </c>
      <c r="J107" s="147" t="s">
        <v>64</v>
      </c>
      <c r="K107" s="147" t="s">
        <v>64</v>
      </c>
      <c r="L107" s="147" t="s">
        <v>64</v>
      </c>
      <c r="M107" s="147"/>
      <c r="N107" s="147"/>
      <c r="O107" s="147"/>
      <c r="P107" s="148"/>
      <c r="Q107" s="147"/>
      <c r="R107" s="147"/>
      <c r="S107" s="83"/>
      <c r="T107" s="283"/>
      <c r="U107" s="284"/>
      <c r="V107" s="183">
        <f t="shared" si="4"/>
        <v>170</v>
      </c>
    </row>
    <row r="108" spans="2:22" ht="12.75">
      <c r="B108" s="188" t="s">
        <v>73</v>
      </c>
      <c r="C108" s="236" t="s">
        <v>228</v>
      </c>
      <c r="D108" s="258">
        <v>1940</v>
      </c>
      <c r="E108" s="317" t="s">
        <v>64</v>
      </c>
      <c r="F108" s="148">
        <v>30</v>
      </c>
      <c r="G108" s="159" t="s">
        <v>64</v>
      </c>
      <c r="H108" s="150">
        <v>66</v>
      </c>
      <c r="I108" s="147" t="s">
        <v>64</v>
      </c>
      <c r="J108" s="159" t="s">
        <v>64</v>
      </c>
      <c r="K108" s="147" t="s">
        <v>64</v>
      </c>
      <c r="L108" s="150">
        <v>66</v>
      </c>
      <c r="M108" s="150"/>
      <c r="N108" s="147"/>
      <c r="O108" s="147"/>
      <c r="P108" s="148"/>
      <c r="Q108" s="148"/>
      <c r="R108" s="148"/>
      <c r="S108" s="83"/>
      <c r="T108" s="29"/>
      <c r="U108" s="281"/>
      <c r="V108" s="183">
        <f t="shared" si="4"/>
        <v>162</v>
      </c>
    </row>
    <row r="109" spans="2:22" ht="12.75">
      <c r="B109" s="188" t="s">
        <v>74</v>
      </c>
      <c r="C109" s="236" t="s">
        <v>206</v>
      </c>
      <c r="D109" s="276">
        <v>1943</v>
      </c>
      <c r="E109" s="177">
        <v>40</v>
      </c>
      <c r="F109" s="109">
        <v>40</v>
      </c>
      <c r="G109" s="160" t="s">
        <v>64</v>
      </c>
      <c r="H109" s="178" t="s">
        <v>64</v>
      </c>
      <c r="I109" s="88">
        <v>60</v>
      </c>
      <c r="J109" s="160" t="s">
        <v>64</v>
      </c>
      <c r="K109" s="147" t="s">
        <v>64</v>
      </c>
      <c r="L109" s="268" t="s">
        <v>64</v>
      </c>
      <c r="M109" s="269"/>
      <c r="N109" s="328"/>
      <c r="O109" s="268"/>
      <c r="P109" s="270"/>
      <c r="Q109" s="270"/>
      <c r="R109" s="270"/>
      <c r="S109" s="129"/>
      <c r="T109" s="274"/>
      <c r="U109" s="288"/>
      <c r="V109" s="183">
        <f t="shared" si="4"/>
        <v>140</v>
      </c>
    </row>
    <row r="110" spans="2:22" ht="12.75">
      <c r="B110" s="188" t="s">
        <v>75</v>
      </c>
      <c r="C110" s="236" t="s">
        <v>227</v>
      </c>
      <c r="D110" s="276">
        <v>1941</v>
      </c>
      <c r="E110" s="309" t="s">
        <v>64</v>
      </c>
      <c r="F110" s="109">
        <v>40</v>
      </c>
      <c r="G110" s="160" t="s">
        <v>64</v>
      </c>
      <c r="H110" s="178" t="s">
        <v>64</v>
      </c>
      <c r="I110" s="160" t="s">
        <v>64</v>
      </c>
      <c r="J110" s="88">
        <v>80</v>
      </c>
      <c r="K110" s="147" t="s">
        <v>64</v>
      </c>
      <c r="L110" s="268" t="s">
        <v>64</v>
      </c>
      <c r="M110" s="269"/>
      <c r="N110" s="328"/>
      <c r="O110" s="268"/>
      <c r="P110" s="270"/>
      <c r="Q110" s="270"/>
      <c r="R110" s="270"/>
      <c r="S110" s="129"/>
      <c r="T110" s="274"/>
      <c r="U110" s="288"/>
      <c r="V110" s="183">
        <f t="shared" si="4"/>
        <v>120</v>
      </c>
    </row>
    <row r="111" spans="2:22" ht="12.75">
      <c r="B111" s="188" t="s">
        <v>76</v>
      </c>
      <c r="C111" s="235" t="s">
        <v>432</v>
      </c>
      <c r="D111" s="276">
        <v>1942</v>
      </c>
      <c r="E111" s="326" t="s">
        <v>64</v>
      </c>
      <c r="F111" s="268" t="s">
        <v>64</v>
      </c>
      <c r="G111" s="268" t="s">
        <v>64</v>
      </c>
      <c r="H111" s="268" t="s">
        <v>64</v>
      </c>
      <c r="I111" s="268" t="s">
        <v>64</v>
      </c>
      <c r="J111" s="268" t="s">
        <v>64</v>
      </c>
      <c r="K111" s="268" t="s">
        <v>64</v>
      </c>
      <c r="L111" s="269">
        <v>66</v>
      </c>
      <c r="M111" s="269"/>
      <c r="N111" s="328"/>
      <c r="O111" s="268"/>
      <c r="P111" s="270"/>
      <c r="Q111" s="270"/>
      <c r="R111" s="270"/>
      <c r="S111" s="129"/>
      <c r="T111" s="274"/>
      <c r="U111" s="288"/>
      <c r="V111" s="278">
        <f t="shared" si="4"/>
        <v>66</v>
      </c>
    </row>
    <row r="112" spans="2:22" ht="12.75">
      <c r="B112" s="188" t="s">
        <v>79</v>
      </c>
      <c r="C112" s="236" t="s">
        <v>205</v>
      </c>
      <c r="D112" s="258">
        <v>1940</v>
      </c>
      <c r="E112" s="161">
        <v>60</v>
      </c>
      <c r="F112" s="147" t="s">
        <v>64</v>
      </c>
      <c r="G112" s="159" t="s">
        <v>64</v>
      </c>
      <c r="H112" s="159" t="s">
        <v>64</v>
      </c>
      <c r="I112" s="159" t="s">
        <v>64</v>
      </c>
      <c r="J112" s="159" t="s">
        <v>64</v>
      </c>
      <c r="K112" s="147" t="s">
        <v>64</v>
      </c>
      <c r="L112" s="147" t="s">
        <v>64</v>
      </c>
      <c r="M112" s="147"/>
      <c r="N112" s="162"/>
      <c r="O112" s="147"/>
      <c r="P112" s="147"/>
      <c r="Q112" s="148"/>
      <c r="R112" s="148"/>
      <c r="S112" s="83"/>
      <c r="T112" s="283"/>
      <c r="U112" s="284"/>
      <c r="V112" s="183">
        <f t="shared" si="4"/>
        <v>60</v>
      </c>
    </row>
    <row r="113" spans="2:22" ht="12.75">
      <c r="B113" s="187" t="s">
        <v>434</v>
      </c>
      <c r="C113" s="263" t="s">
        <v>260</v>
      </c>
      <c r="D113" s="276">
        <v>1944</v>
      </c>
      <c r="E113" s="326" t="s">
        <v>64</v>
      </c>
      <c r="F113" s="268" t="s">
        <v>64</v>
      </c>
      <c r="G113" s="268" t="s">
        <v>64</v>
      </c>
      <c r="H113" s="269">
        <v>44</v>
      </c>
      <c r="I113" s="159" t="s">
        <v>64</v>
      </c>
      <c r="J113" s="268" t="s">
        <v>64</v>
      </c>
      <c r="K113" s="268" t="s">
        <v>64</v>
      </c>
      <c r="L113" s="268" t="s">
        <v>64</v>
      </c>
      <c r="M113" s="349"/>
      <c r="N113" s="329"/>
      <c r="O113" s="268"/>
      <c r="P113" s="270"/>
      <c r="Q113" s="270"/>
      <c r="R113" s="270"/>
      <c r="S113" s="129"/>
      <c r="T113" s="129"/>
      <c r="U113" s="350"/>
      <c r="V113" s="278">
        <f t="shared" si="4"/>
        <v>44</v>
      </c>
    </row>
    <row r="114" spans="1:22" s="196" customFormat="1" ht="13.5" thickBot="1">
      <c r="A114"/>
      <c r="B114" s="190" t="s">
        <v>434</v>
      </c>
      <c r="C114" s="234" t="s">
        <v>433</v>
      </c>
      <c r="D114" s="246">
        <v>1941</v>
      </c>
      <c r="E114" s="156" t="s">
        <v>64</v>
      </c>
      <c r="F114" s="154" t="s">
        <v>64</v>
      </c>
      <c r="G114" s="154" t="s">
        <v>64</v>
      </c>
      <c r="H114" s="154" t="s">
        <v>64</v>
      </c>
      <c r="I114" s="154" t="s">
        <v>64</v>
      </c>
      <c r="J114" s="154" t="s">
        <v>64</v>
      </c>
      <c r="K114" s="154" t="s">
        <v>64</v>
      </c>
      <c r="L114" s="155">
        <v>44</v>
      </c>
      <c r="M114" s="155"/>
      <c r="N114" s="438"/>
      <c r="O114" s="154"/>
      <c r="P114" s="152"/>
      <c r="Q114" s="152"/>
      <c r="R114" s="152"/>
      <c r="S114" s="92"/>
      <c r="T114" s="76"/>
      <c r="U114" s="282"/>
      <c r="V114" s="184">
        <f t="shared" si="4"/>
        <v>44</v>
      </c>
    </row>
    <row r="115" spans="5:18" ht="13.5" thickBot="1"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</row>
    <row r="116" spans="2:22" ht="13.5" thickBot="1">
      <c r="B116" s="181" t="s">
        <v>1</v>
      </c>
      <c r="C116" s="239" t="s">
        <v>41</v>
      </c>
      <c r="D116" s="238" t="s">
        <v>146</v>
      </c>
      <c r="E116" s="5">
        <v>1</v>
      </c>
      <c r="F116" s="6">
        <v>2</v>
      </c>
      <c r="G116" s="6">
        <v>3</v>
      </c>
      <c r="H116" s="6">
        <v>4</v>
      </c>
      <c r="I116" s="6">
        <v>5</v>
      </c>
      <c r="J116" s="6">
        <v>6</v>
      </c>
      <c r="K116" s="6">
        <v>7</v>
      </c>
      <c r="L116" s="68">
        <v>8</v>
      </c>
      <c r="M116" s="6">
        <v>9</v>
      </c>
      <c r="N116" s="6">
        <v>10</v>
      </c>
      <c r="O116" s="6">
        <v>11</v>
      </c>
      <c r="P116" s="6">
        <v>12</v>
      </c>
      <c r="Q116" s="6">
        <v>13</v>
      </c>
      <c r="R116" s="6">
        <v>14</v>
      </c>
      <c r="S116" s="6">
        <v>15</v>
      </c>
      <c r="T116" s="6">
        <v>16</v>
      </c>
      <c r="U116" s="69">
        <v>17</v>
      </c>
      <c r="V116" s="181" t="s">
        <v>144</v>
      </c>
    </row>
    <row r="117" spans="1:22" ht="12.75">
      <c r="A117">
        <v>1</v>
      </c>
      <c r="B117" s="188" t="s">
        <v>65</v>
      </c>
      <c r="C117" s="241" t="s">
        <v>209</v>
      </c>
      <c r="D117" s="245">
        <v>1937</v>
      </c>
      <c r="E117" s="177">
        <v>40</v>
      </c>
      <c r="F117" s="109">
        <v>80</v>
      </c>
      <c r="G117" s="149" t="s">
        <v>64</v>
      </c>
      <c r="H117" s="88">
        <v>88</v>
      </c>
      <c r="I117" s="88">
        <v>40</v>
      </c>
      <c r="J117" s="149" t="s">
        <v>64</v>
      </c>
      <c r="K117" s="88">
        <v>100</v>
      </c>
      <c r="L117" s="109">
        <v>110</v>
      </c>
      <c r="M117" s="109"/>
      <c r="N117" s="151"/>
      <c r="O117" s="149"/>
      <c r="P117" s="149"/>
      <c r="Q117" s="149"/>
      <c r="R117" s="88"/>
      <c r="S117" s="25"/>
      <c r="T117" s="283"/>
      <c r="U117" s="284"/>
      <c r="V117" s="185">
        <f aca="true" t="shared" si="5" ref="V117:V136">SUM(E117:S117)</f>
        <v>458</v>
      </c>
    </row>
    <row r="118" spans="1:22" ht="12.75">
      <c r="A118">
        <v>2</v>
      </c>
      <c r="B118" s="188" t="s">
        <v>66</v>
      </c>
      <c r="C118" s="241" t="s">
        <v>60</v>
      </c>
      <c r="D118" s="245">
        <v>1936</v>
      </c>
      <c r="E118" s="161">
        <v>60</v>
      </c>
      <c r="F118" s="150">
        <v>40</v>
      </c>
      <c r="G118" s="147" t="s">
        <v>64</v>
      </c>
      <c r="H118" s="148">
        <v>44</v>
      </c>
      <c r="I118" s="150">
        <v>30</v>
      </c>
      <c r="J118" s="147" t="s">
        <v>64</v>
      </c>
      <c r="K118" s="150">
        <v>60</v>
      </c>
      <c r="L118" s="150">
        <v>66</v>
      </c>
      <c r="M118" s="149"/>
      <c r="N118" s="158"/>
      <c r="O118" s="147"/>
      <c r="P118" s="88"/>
      <c r="Q118" s="150"/>
      <c r="R118" s="150"/>
      <c r="S118" s="25"/>
      <c r="T118" s="29"/>
      <c r="U118" s="281"/>
      <c r="V118" s="183">
        <f t="shared" si="5"/>
        <v>300</v>
      </c>
    </row>
    <row r="119" spans="1:22" ht="12.75">
      <c r="A119">
        <v>3</v>
      </c>
      <c r="B119" s="188" t="s">
        <v>71</v>
      </c>
      <c r="C119" s="241" t="s">
        <v>233</v>
      </c>
      <c r="D119" s="245">
        <v>1935</v>
      </c>
      <c r="E119" s="317" t="s">
        <v>64</v>
      </c>
      <c r="F119" s="150">
        <v>30</v>
      </c>
      <c r="G119" s="147" t="s">
        <v>64</v>
      </c>
      <c r="H119" s="150">
        <v>44</v>
      </c>
      <c r="I119" s="148">
        <v>60</v>
      </c>
      <c r="J119" s="150">
        <v>60</v>
      </c>
      <c r="K119" s="150">
        <v>40</v>
      </c>
      <c r="L119" s="88">
        <v>44</v>
      </c>
      <c r="M119" s="109"/>
      <c r="N119" s="180"/>
      <c r="O119" s="147"/>
      <c r="P119" s="149"/>
      <c r="Q119" s="148"/>
      <c r="R119" s="150"/>
      <c r="S119" s="89"/>
      <c r="T119" s="29"/>
      <c r="U119" s="281"/>
      <c r="V119" s="183">
        <f t="shared" si="5"/>
        <v>278</v>
      </c>
    </row>
    <row r="120" spans="1:22" ht="12.75">
      <c r="A120">
        <v>4</v>
      </c>
      <c r="B120" s="188" t="s">
        <v>68</v>
      </c>
      <c r="C120" s="240" t="s">
        <v>210</v>
      </c>
      <c r="D120" s="258">
        <v>1939</v>
      </c>
      <c r="E120" s="161">
        <v>30</v>
      </c>
      <c r="F120" s="150">
        <v>60</v>
      </c>
      <c r="G120" s="147" t="s">
        <v>64</v>
      </c>
      <c r="H120" s="147" t="s">
        <v>64</v>
      </c>
      <c r="I120" s="148">
        <v>80</v>
      </c>
      <c r="J120" s="147" t="s">
        <v>64</v>
      </c>
      <c r="K120" s="147" t="s">
        <v>64</v>
      </c>
      <c r="L120" s="150">
        <v>88</v>
      </c>
      <c r="M120" s="148"/>
      <c r="N120" s="162"/>
      <c r="O120" s="147"/>
      <c r="P120" s="147"/>
      <c r="Q120" s="148"/>
      <c r="R120" s="150"/>
      <c r="S120" s="83"/>
      <c r="T120" s="29"/>
      <c r="U120" s="281"/>
      <c r="V120" s="183">
        <f t="shared" si="5"/>
        <v>258</v>
      </c>
    </row>
    <row r="121" spans="1:22" ht="12.75">
      <c r="A121">
        <v>5</v>
      </c>
      <c r="B121" s="188" t="s">
        <v>69</v>
      </c>
      <c r="C121" s="241" t="s">
        <v>230</v>
      </c>
      <c r="D121" s="258">
        <v>1936</v>
      </c>
      <c r="E121" s="317" t="s">
        <v>64</v>
      </c>
      <c r="F121" s="171">
        <v>80</v>
      </c>
      <c r="G121" s="317" t="s">
        <v>64</v>
      </c>
      <c r="H121" s="161">
        <v>66</v>
      </c>
      <c r="I121" s="147" t="s">
        <v>64</v>
      </c>
      <c r="J121" s="161">
        <v>100</v>
      </c>
      <c r="K121" s="147" t="s">
        <v>64</v>
      </c>
      <c r="L121" s="147" t="s">
        <v>64</v>
      </c>
      <c r="M121" s="148"/>
      <c r="N121" s="174"/>
      <c r="O121" s="147"/>
      <c r="P121" s="147"/>
      <c r="Q121" s="147"/>
      <c r="R121" s="150"/>
      <c r="S121" s="29"/>
      <c r="T121" s="283"/>
      <c r="U121" s="284"/>
      <c r="V121" s="183">
        <f t="shared" si="5"/>
        <v>246</v>
      </c>
    </row>
    <row r="122" spans="1:22" ht="12.75">
      <c r="A122">
        <v>6</v>
      </c>
      <c r="B122" s="188" t="s">
        <v>72</v>
      </c>
      <c r="C122" s="240" t="s">
        <v>169</v>
      </c>
      <c r="D122" s="245">
        <v>1935</v>
      </c>
      <c r="E122" s="177">
        <v>80</v>
      </c>
      <c r="F122" s="88">
        <v>40</v>
      </c>
      <c r="G122" s="149" t="s">
        <v>64</v>
      </c>
      <c r="H122" s="149" t="s">
        <v>64</v>
      </c>
      <c r="I122" s="147" t="s">
        <v>64</v>
      </c>
      <c r="J122" s="149" t="s">
        <v>64</v>
      </c>
      <c r="K122" s="88">
        <v>80</v>
      </c>
      <c r="L122" s="88">
        <v>44</v>
      </c>
      <c r="M122" s="149"/>
      <c r="N122" s="158"/>
      <c r="O122" s="109"/>
      <c r="P122" s="109"/>
      <c r="Q122" s="149"/>
      <c r="R122" s="149"/>
      <c r="S122" s="89"/>
      <c r="T122" s="283"/>
      <c r="U122" s="284"/>
      <c r="V122" s="185">
        <f t="shared" si="5"/>
        <v>244</v>
      </c>
    </row>
    <row r="123" spans="1:22" ht="12.75">
      <c r="A123">
        <v>7</v>
      </c>
      <c r="B123" s="188" t="s">
        <v>220</v>
      </c>
      <c r="C123" s="240" t="s">
        <v>61</v>
      </c>
      <c r="D123" s="245">
        <v>1935</v>
      </c>
      <c r="E123" s="161">
        <v>60</v>
      </c>
      <c r="F123" s="148">
        <v>30</v>
      </c>
      <c r="G123" s="159" t="s">
        <v>64</v>
      </c>
      <c r="H123" s="159" t="s">
        <v>64</v>
      </c>
      <c r="I123" s="150">
        <v>100</v>
      </c>
      <c r="J123" s="159" t="s">
        <v>64</v>
      </c>
      <c r="K123" s="150">
        <v>40</v>
      </c>
      <c r="L123" s="147" t="s">
        <v>64</v>
      </c>
      <c r="M123" s="147"/>
      <c r="N123" s="150"/>
      <c r="O123" s="150"/>
      <c r="P123" s="148"/>
      <c r="Q123" s="147"/>
      <c r="R123" s="148"/>
      <c r="S123" s="83"/>
      <c r="T123" s="83"/>
      <c r="U123" s="280"/>
      <c r="V123" s="183">
        <f t="shared" si="5"/>
        <v>230</v>
      </c>
    </row>
    <row r="124" spans="1:22" ht="12.75">
      <c r="A124">
        <v>8</v>
      </c>
      <c r="B124" s="188" t="s">
        <v>220</v>
      </c>
      <c r="C124" s="241" t="s">
        <v>229</v>
      </c>
      <c r="D124" s="276">
        <v>1939</v>
      </c>
      <c r="E124" s="326" t="s">
        <v>64</v>
      </c>
      <c r="F124" s="269">
        <v>40</v>
      </c>
      <c r="G124" s="268" t="s">
        <v>64</v>
      </c>
      <c r="H124" s="269">
        <v>66</v>
      </c>
      <c r="I124" s="147" t="s">
        <v>64</v>
      </c>
      <c r="J124" s="269">
        <v>40</v>
      </c>
      <c r="K124" s="269">
        <v>40</v>
      </c>
      <c r="L124" s="269">
        <v>44</v>
      </c>
      <c r="M124" s="270"/>
      <c r="N124" s="329"/>
      <c r="O124" s="268"/>
      <c r="P124" s="268"/>
      <c r="Q124" s="270"/>
      <c r="R124" s="269"/>
      <c r="S124" s="129"/>
      <c r="T124" s="274"/>
      <c r="U124" s="288"/>
      <c r="V124" s="278">
        <f t="shared" si="5"/>
        <v>230</v>
      </c>
    </row>
    <row r="125" spans="1:22" ht="12.75">
      <c r="A125">
        <v>9</v>
      </c>
      <c r="B125" s="188" t="s">
        <v>75</v>
      </c>
      <c r="C125" s="241" t="s">
        <v>208</v>
      </c>
      <c r="D125" s="276">
        <v>1935</v>
      </c>
      <c r="E125" s="277">
        <v>100</v>
      </c>
      <c r="F125" s="269">
        <v>40</v>
      </c>
      <c r="G125" s="268" t="s">
        <v>64</v>
      </c>
      <c r="H125" s="271" t="s">
        <v>64</v>
      </c>
      <c r="I125" s="269">
        <v>60</v>
      </c>
      <c r="J125" s="268" t="s">
        <v>64</v>
      </c>
      <c r="K125" s="268" t="s">
        <v>64</v>
      </c>
      <c r="L125" s="147" t="s">
        <v>64</v>
      </c>
      <c r="M125" s="268"/>
      <c r="N125" s="328"/>
      <c r="O125" s="268"/>
      <c r="P125" s="269"/>
      <c r="Q125" s="269"/>
      <c r="R125" s="269"/>
      <c r="S125" s="274"/>
      <c r="T125" s="274"/>
      <c r="U125" s="288"/>
      <c r="V125" s="278">
        <f t="shared" si="5"/>
        <v>200</v>
      </c>
    </row>
    <row r="126" spans="1:22" ht="12.75">
      <c r="A126">
        <v>10</v>
      </c>
      <c r="B126" s="188" t="s">
        <v>76</v>
      </c>
      <c r="C126" s="351" t="s">
        <v>58</v>
      </c>
      <c r="D126" s="276">
        <v>1938</v>
      </c>
      <c r="E126" s="266">
        <v>40</v>
      </c>
      <c r="F126" s="270">
        <v>60</v>
      </c>
      <c r="G126" s="268" t="s">
        <v>64</v>
      </c>
      <c r="H126" s="268" t="s">
        <v>64</v>
      </c>
      <c r="I126" s="270">
        <v>40</v>
      </c>
      <c r="J126" s="268" t="s">
        <v>64</v>
      </c>
      <c r="K126" s="268" t="s">
        <v>64</v>
      </c>
      <c r="L126" s="269">
        <v>44</v>
      </c>
      <c r="M126" s="268"/>
      <c r="N126" s="273"/>
      <c r="O126" s="270"/>
      <c r="P126" s="270"/>
      <c r="Q126" s="268"/>
      <c r="R126" s="268"/>
      <c r="S126" s="129"/>
      <c r="T126" s="330"/>
      <c r="U126" s="331"/>
      <c r="V126" s="278">
        <f t="shared" si="5"/>
        <v>184</v>
      </c>
    </row>
    <row r="127" spans="1:22" ht="12.75">
      <c r="A127">
        <v>11</v>
      </c>
      <c r="B127" s="188" t="s">
        <v>79</v>
      </c>
      <c r="C127" s="241" t="s">
        <v>251</v>
      </c>
      <c r="D127" s="258">
        <v>1936</v>
      </c>
      <c r="E127" s="317" t="s">
        <v>64</v>
      </c>
      <c r="F127" s="147" t="s">
        <v>64</v>
      </c>
      <c r="G127" s="147" t="s">
        <v>64</v>
      </c>
      <c r="H127" s="147" t="s">
        <v>64</v>
      </c>
      <c r="I127" s="150">
        <v>40</v>
      </c>
      <c r="J127" s="150">
        <v>80</v>
      </c>
      <c r="K127" s="150">
        <v>60</v>
      </c>
      <c r="L127" s="147" t="s">
        <v>64</v>
      </c>
      <c r="M127" s="147"/>
      <c r="N127" s="147"/>
      <c r="O127" s="148"/>
      <c r="P127" s="148"/>
      <c r="Q127" s="147"/>
      <c r="R127" s="147"/>
      <c r="S127" s="83"/>
      <c r="T127" s="283"/>
      <c r="U127" s="284"/>
      <c r="V127" s="183">
        <f t="shared" si="5"/>
        <v>180</v>
      </c>
    </row>
    <row r="128" spans="1:22" ht="12.75">
      <c r="A128">
        <v>12</v>
      </c>
      <c r="B128" s="188" t="s">
        <v>80</v>
      </c>
      <c r="C128" s="241" t="s">
        <v>148</v>
      </c>
      <c r="D128" s="258">
        <v>1939</v>
      </c>
      <c r="E128" s="171">
        <v>40</v>
      </c>
      <c r="F128" s="148">
        <v>30</v>
      </c>
      <c r="G128" s="159" t="s">
        <v>64</v>
      </c>
      <c r="H128" s="150">
        <v>44</v>
      </c>
      <c r="I128" s="147" t="s">
        <v>64</v>
      </c>
      <c r="J128" s="159" t="s">
        <v>64</v>
      </c>
      <c r="K128" s="150">
        <v>30</v>
      </c>
      <c r="L128" s="150">
        <v>33</v>
      </c>
      <c r="M128" s="147"/>
      <c r="N128" s="150"/>
      <c r="O128" s="147"/>
      <c r="P128" s="147"/>
      <c r="Q128" s="147"/>
      <c r="R128" s="147"/>
      <c r="S128" s="83"/>
      <c r="T128" s="29"/>
      <c r="U128" s="281"/>
      <c r="V128" s="183">
        <f t="shared" si="5"/>
        <v>177</v>
      </c>
    </row>
    <row r="129" spans="1:22" ht="12.75">
      <c r="A129">
        <v>13</v>
      </c>
      <c r="B129" s="188" t="s">
        <v>82</v>
      </c>
      <c r="C129" s="264" t="s">
        <v>261</v>
      </c>
      <c r="D129" s="276">
        <v>1938</v>
      </c>
      <c r="E129" s="326" t="s">
        <v>64</v>
      </c>
      <c r="F129" s="268" t="s">
        <v>64</v>
      </c>
      <c r="G129" s="268" t="s">
        <v>64</v>
      </c>
      <c r="H129" s="269">
        <v>110</v>
      </c>
      <c r="I129" s="268" t="s">
        <v>64</v>
      </c>
      <c r="J129" s="268" t="s">
        <v>64</v>
      </c>
      <c r="K129" s="268" t="s">
        <v>64</v>
      </c>
      <c r="L129" s="150">
        <v>66</v>
      </c>
      <c r="M129" s="349"/>
      <c r="N129" s="269"/>
      <c r="O129" s="268"/>
      <c r="P129" s="270"/>
      <c r="Q129" s="270"/>
      <c r="R129" s="270"/>
      <c r="S129" s="129"/>
      <c r="T129" s="83"/>
      <c r="U129" s="280"/>
      <c r="V129" s="278">
        <f t="shared" si="5"/>
        <v>176</v>
      </c>
    </row>
    <row r="130" spans="1:22" ht="12.75">
      <c r="A130">
        <v>14</v>
      </c>
      <c r="B130" s="188" t="s">
        <v>77</v>
      </c>
      <c r="C130" s="264" t="s">
        <v>241</v>
      </c>
      <c r="D130" s="276">
        <v>1939</v>
      </c>
      <c r="E130" s="326" t="s">
        <v>64</v>
      </c>
      <c r="F130" s="268" t="s">
        <v>64</v>
      </c>
      <c r="G130" s="268" t="s">
        <v>64</v>
      </c>
      <c r="H130" s="269">
        <v>33</v>
      </c>
      <c r="I130" s="269">
        <v>30</v>
      </c>
      <c r="J130" s="268" t="s">
        <v>64</v>
      </c>
      <c r="K130" s="269">
        <v>30</v>
      </c>
      <c r="L130" s="269">
        <v>33</v>
      </c>
      <c r="M130" s="349"/>
      <c r="N130" s="269"/>
      <c r="O130" s="268"/>
      <c r="P130" s="270"/>
      <c r="Q130" s="270"/>
      <c r="R130" s="270"/>
      <c r="S130" s="129"/>
      <c r="T130" s="129"/>
      <c r="U130" s="350"/>
      <c r="V130" s="278">
        <f t="shared" si="5"/>
        <v>126</v>
      </c>
    </row>
    <row r="131" spans="1:22" ht="12.75">
      <c r="A131">
        <v>15</v>
      </c>
      <c r="B131" s="188" t="s">
        <v>78</v>
      </c>
      <c r="C131" s="275" t="s">
        <v>168</v>
      </c>
      <c r="D131" s="276">
        <v>1936</v>
      </c>
      <c r="E131" s="277">
        <v>40</v>
      </c>
      <c r="F131" s="268" t="s">
        <v>64</v>
      </c>
      <c r="G131" s="268" t="s">
        <v>64</v>
      </c>
      <c r="H131" s="268" t="s">
        <v>64</v>
      </c>
      <c r="I131" s="269">
        <v>40</v>
      </c>
      <c r="J131" s="268" t="s">
        <v>64</v>
      </c>
      <c r="K131" s="269">
        <v>40</v>
      </c>
      <c r="L131" s="268" t="s">
        <v>64</v>
      </c>
      <c r="M131" s="268"/>
      <c r="N131" s="268"/>
      <c r="O131" s="270"/>
      <c r="P131" s="270"/>
      <c r="Q131" s="268"/>
      <c r="R131" s="268"/>
      <c r="S131" s="129"/>
      <c r="T131" s="330"/>
      <c r="U131" s="331"/>
      <c r="V131" s="278">
        <f t="shared" si="5"/>
        <v>120</v>
      </c>
    </row>
    <row r="132" spans="1:22" ht="12.75">
      <c r="A132">
        <v>16</v>
      </c>
      <c r="B132" s="188" t="s">
        <v>83</v>
      </c>
      <c r="C132" s="275" t="s">
        <v>231</v>
      </c>
      <c r="D132" s="276">
        <v>1938</v>
      </c>
      <c r="E132" s="326" t="s">
        <v>64</v>
      </c>
      <c r="F132" s="269">
        <v>30</v>
      </c>
      <c r="G132" s="268" t="s">
        <v>64</v>
      </c>
      <c r="H132" s="268" t="s">
        <v>64</v>
      </c>
      <c r="I132" s="268" t="s">
        <v>64</v>
      </c>
      <c r="J132" s="269">
        <v>60</v>
      </c>
      <c r="K132" s="268" t="s">
        <v>64</v>
      </c>
      <c r="L132" s="147" t="s">
        <v>64</v>
      </c>
      <c r="M132" s="270"/>
      <c r="N132" s="269"/>
      <c r="O132" s="268"/>
      <c r="P132" s="268"/>
      <c r="Q132" s="270"/>
      <c r="R132" s="269"/>
      <c r="S132" s="129"/>
      <c r="T132" s="274"/>
      <c r="U132" s="288"/>
      <c r="V132" s="278">
        <f t="shared" si="5"/>
        <v>90</v>
      </c>
    </row>
    <row r="133" spans="1:22" ht="12.75">
      <c r="A133">
        <v>17</v>
      </c>
      <c r="B133" s="188" t="s">
        <v>84</v>
      </c>
      <c r="C133" s="275" t="s">
        <v>232</v>
      </c>
      <c r="D133" s="276">
        <v>1939</v>
      </c>
      <c r="E133" s="326" t="s">
        <v>64</v>
      </c>
      <c r="F133" s="269">
        <v>30</v>
      </c>
      <c r="G133" s="268" t="s">
        <v>64</v>
      </c>
      <c r="H133" s="269">
        <v>44</v>
      </c>
      <c r="I133" s="268" t="s">
        <v>64</v>
      </c>
      <c r="J133" s="268" t="s">
        <v>64</v>
      </c>
      <c r="K133" s="268" t="s">
        <v>64</v>
      </c>
      <c r="L133" s="147" t="s">
        <v>64</v>
      </c>
      <c r="M133" s="270"/>
      <c r="N133" s="269"/>
      <c r="O133" s="268"/>
      <c r="P133" s="268"/>
      <c r="Q133" s="270"/>
      <c r="R133" s="269"/>
      <c r="S133" s="129"/>
      <c r="T133" s="274"/>
      <c r="U133" s="288"/>
      <c r="V133" s="278">
        <f t="shared" si="5"/>
        <v>74</v>
      </c>
    </row>
    <row r="134" spans="1:22" ht="12.75">
      <c r="A134">
        <v>18</v>
      </c>
      <c r="B134" s="187" t="s">
        <v>85</v>
      </c>
      <c r="C134" s="264" t="s">
        <v>262</v>
      </c>
      <c r="D134" s="276">
        <v>1937</v>
      </c>
      <c r="E134" s="326" t="s">
        <v>64</v>
      </c>
      <c r="F134" s="268" t="s">
        <v>64</v>
      </c>
      <c r="G134" s="268" t="s">
        <v>64</v>
      </c>
      <c r="H134" s="269">
        <v>33</v>
      </c>
      <c r="I134" s="268" t="s">
        <v>64</v>
      </c>
      <c r="J134" s="268" t="s">
        <v>64</v>
      </c>
      <c r="K134" s="268" t="s">
        <v>64</v>
      </c>
      <c r="L134" s="269">
        <v>33</v>
      </c>
      <c r="M134" s="349"/>
      <c r="N134" s="269"/>
      <c r="O134" s="268"/>
      <c r="P134" s="270"/>
      <c r="Q134" s="270"/>
      <c r="R134" s="270"/>
      <c r="S134" s="129"/>
      <c r="T134" s="129"/>
      <c r="U134" s="350"/>
      <c r="V134" s="278">
        <f t="shared" si="5"/>
        <v>66</v>
      </c>
    </row>
    <row r="135" spans="1:22" ht="12.75">
      <c r="A135">
        <v>19</v>
      </c>
      <c r="B135" s="265" t="s">
        <v>279</v>
      </c>
      <c r="C135" s="264" t="s">
        <v>435</v>
      </c>
      <c r="D135" s="276">
        <v>1936</v>
      </c>
      <c r="E135" s="326" t="s">
        <v>64</v>
      </c>
      <c r="F135" s="268" t="s">
        <v>64</v>
      </c>
      <c r="G135" s="268" t="s">
        <v>64</v>
      </c>
      <c r="H135" s="268" t="s">
        <v>64</v>
      </c>
      <c r="I135" s="268" t="s">
        <v>64</v>
      </c>
      <c r="J135" s="268" t="s">
        <v>64</v>
      </c>
      <c r="K135" s="268" t="s">
        <v>64</v>
      </c>
      <c r="L135" s="269">
        <v>33</v>
      </c>
      <c r="M135" s="349"/>
      <c r="N135" s="269"/>
      <c r="O135" s="268"/>
      <c r="P135" s="270"/>
      <c r="Q135" s="270"/>
      <c r="R135" s="270"/>
      <c r="S135" s="129"/>
      <c r="T135" s="129"/>
      <c r="U135" s="350"/>
      <c r="V135" s="278">
        <f t="shared" si="5"/>
        <v>33</v>
      </c>
    </row>
    <row r="136" spans="1:22" ht="13.5" thickBot="1">
      <c r="A136">
        <v>20</v>
      </c>
      <c r="B136" s="190" t="s">
        <v>436</v>
      </c>
      <c r="C136" s="242" t="s">
        <v>149</v>
      </c>
      <c r="D136" s="246">
        <v>1938</v>
      </c>
      <c r="E136" s="342">
        <v>30</v>
      </c>
      <c r="F136" s="154" t="s">
        <v>64</v>
      </c>
      <c r="G136" s="154" t="s">
        <v>64</v>
      </c>
      <c r="H136" s="154" t="s">
        <v>64</v>
      </c>
      <c r="I136" s="154" t="s">
        <v>64</v>
      </c>
      <c r="J136" s="154" t="s">
        <v>64</v>
      </c>
      <c r="K136" s="154" t="s">
        <v>64</v>
      </c>
      <c r="L136" s="154" t="s">
        <v>64</v>
      </c>
      <c r="M136" s="154"/>
      <c r="N136" s="154"/>
      <c r="O136" s="154"/>
      <c r="P136" s="154"/>
      <c r="Q136" s="152"/>
      <c r="R136" s="152"/>
      <c r="S136" s="92"/>
      <c r="T136" s="285"/>
      <c r="U136" s="286"/>
      <c r="V136" s="184">
        <f t="shared" si="5"/>
        <v>30</v>
      </c>
    </row>
    <row r="137" spans="5:18" ht="13.5" thickBot="1"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</row>
    <row r="138" spans="2:22" ht="13.5" thickBot="1">
      <c r="B138" s="181" t="s">
        <v>1</v>
      </c>
      <c r="C138" s="239" t="s">
        <v>45</v>
      </c>
      <c r="D138" s="238" t="s">
        <v>146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68">
        <v>8</v>
      </c>
      <c r="M138" s="6">
        <v>9</v>
      </c>
      <c r="N138" s="6">
        <v>10</v>
      </c>
      <c r="O138" s="6">
        <v>11</v>
      </c>
      <c r="P138" s="6">
        <v>12</v>
      </c>
      <c r="Q138" s="6">
        <v>13</v>
      </c>
      <c r="R138" s="6">
        <v>14</v>
      </c>
      <c r="S138" s="6">
        <v>15</v>
      </c>
      <c r="T138" s="6">
        <v>16</v>
      </c>
      <c r="U138" s="69">
        <v>17</v>
      </c>
      <c r="V138" s="181" t="s">
        <v>144</v>
      </c>
    </row>
    <row r="139" spans="2:22" ht="12.75">
      <c r="B139" s="188" t="s">
        <v>65</v>
      </c>
      <c r="C139" s="241" t="s">
        <v>150</v>
      </c>
      <c r="D139" s="258">
        <v>1932</v>
      </c>
      <c r="E139" s="161">
        <v>60</v>
      </c>
      <c r="F139" s="148">
        <v>100</v>
      </c>
      <c r="G139" s="159" t="s">
        <v>64</v>
      </c>
      <c r="H139" s="150">
        <v>88</v>
      </c>
      <c r="I139" s="150">
        <v>60</v>
      </c>
      <c r="J139" s="159" t="s">
        <v>64</v>
      </c>
      <c r="K139" s="159" t="s">
        <v>64</v>
      </c>
      <c r="L139" s="150">
        <v>44</v>
      </c>
      <c r="M139" s="147"/>
      <c r="N139" s="162"/>
      <c r="O139" s="150"/>
      <c r="P139" s="148"/>
      <c r="Q139" s="147"/>
      <c r="R139" s="148"/>
      <c r="S139" s="83"/>
      <c r="T139" s="29"/>
      <c r="U139" s="281"/>
      <c r="V139" s="183">
        <f aca="true" t="shared" si="6" ref="V139:V149">SUM(E139:S139)</f>
        <v>352</v>
      </c>
    </row>
    <row r="140" spans="2:22" ht="12.75">
      <c r="B140" s="187" t="s">
        <v>66</v>
      </c>
      <c r="C140" s="235" t="s">
        <v>240</v>
      </c>
      <c r="D140" s="258">
        <v>1934</v>
      </c>
      <c r="E140" s="317" t="s">
        <v>64</v>
      </c>
      <c r="F140" s="317" t="s">
        <v>64</v>
      </c>
      <c r="G140" s="317" t="s">
        <v>64</v>
      </c>
      <c r="H140" s="150">
        <v>110</v>
      </c>
      <c r="I140" s="150">
        <v>100</v>
      </c>
      <c r="J140" s="317" t="s">
        <v>64</v>
      </c>
      <c r="K140" s="317" t="s">
        <v>64</v>
      </c>
      <c r="L140" s="150">
        <v>110</v>
      </c>
      <c r="M140" s="167"/>
      <c r="N140" s="162"/>
      <c r="O140" s="147"/>
      <c r="P140" s="148"/>
      <c r="Q140" s="148"/>
      <c r="R140" s="148"/>
      <c r="S140" s="83"/>
      <c r="T140" s="83"/>
      <c r="U140" s="280"/>
      <c r="V140" s="183">
        <f t="shared" si="6"/>
        <v>320</v>
      </c>
    </row>
    <row r="141" spans="2:22" ht="12.75">
      <c r="B141" s="188" t="s">
        <v>71</v>
      </c>
      <c r="C141" s="241" t="s">
        <v>212</v>
      </c>
      <c r="D141" s="276">
        <v>1930</v>
      </c>
      <c r="E141" s="277">
        <v>60</v>
      </c>
      <c r="F141" s="270">
        <v>40</v>
      </c>
      <c r="G141" s="271" t="s">
        <v>64</v>
      </c>
      <c r="H141" s="269">
        <v>44</v>
      </c>
      <c r="I141" s="269">
        <v>40</v>
      </c>
      <c r="J141" s="271" t="s">
        <v>64</v>
      </c>
      <c r="K141" s="269">
        <v>80</v>
      </c>
      <c r="L141" s="269">
        <v>44</v>
      </c>
      <c r="M141" s="268"/>
      <c r="N141" s="329"/>
      <c r="O141" s="269"/>
      <c r="P141" s="270"/>
      <c r="Q141" s="268"/>
      <c r="R141" s="270"/>
      <c r="S141" s="129"/>
      <c r="T141" s="274"/>
      <c r="U141" s="288"/>
      <c r="V141" s="278">
        <f t="shared" si="6"/>
        <v>308</v>
      </c>
    </row>
    <row r="142" spans="2:22" ht="12.75">
      <c r="B142" s="188" t="s">
        <v>68</v>
      </c>
      <c r="C142" s="241" t="s">
        <v>211</v>
      </c>
      <c r="D142" s="276">
        <v>1932</v>
      </c>
      <c r="E142" s="277">
        <v>80</v>
      </c>
      <c r="F142" s="269">
        <v>60</v>
      </c>
      <c r="G142" s="268" t="s">
        <v>64</v>
      </c>
      <c r="H142" s="269">
        <v>66</v>
      </c>
      <c r="I142" s="271" t="s">
        <v>64</v>
      </c>
      <c r="J142" s="268" t="s">
        <v>64</v>
      </c>
      <c r="K142" s="268" t="s">
        <v>64</v>
      </c>
      <c r="L142" s="269">
        <v>66</v>
      </c>
      <c r="M142" s="270"/>
      <c r="N142" s="329"/>
      <c r="O142" s="268"/>
      <c r="P142" s="268"/>
      <c r="Q142" s="270"/>
      <c r="R142" s="269"/>
      <c r="S142" s="129"/>
      <c r="T142" s="129"/>
      <c r="U142" s="350"/>
      <c r="V142" s="278">
        <f t="shared" si="6"/>
        <v>272</v>
      </c>
    </row>
    <row r="143" spans="2:22" ht="12.75">
      <c r="B143" s="187" t="s">
        <v>69</v>
      </c>
      <c r="C143" s="264" t="s">
        <v>213</v>
      </c>
      <c r="D143" s="276">
        <v>1930</v>
      </c>
      <c r="E143" s="277">
        <v>40</v>
      </c>
      <c r="F143" s="268" t="s">
        <v>64</v>
      </c>
      <c r="G143" s="268" t="s">
        <v>64</v>
      </c>
      <c r="H143" s="269">
        <v>44</v>
      </c>
      <c r="I143" s="269">
        <v>40</v>
      </c>
      <c r="J143" s="268" t="s">
        <v>64</v>
      </c>
      <c r="K143" s="269">
        <v>100</v>
      </c>
      <c r="L143" s="439">
        <v>44</v>
      </c>
      <c r="M143" s="349"/>
      <c r="N143" s="268"/>
      <c r="O143" s="349"/>
      <c r="P143" s="352"/>
      <c r="Q143" s="268"/>
      <c r="R143" s="268"/>
      <c r="S143" s="353"/>
      <c r="T143" s="274"/>
      <c r="U143" s="288"/>
      <c r="V143" s="278">
        <f t="shared" si="6"/>
        <v>268</v>
      </c>
    </row>
    <row r="144" spans="2:22" ht="12.75">
      <c r="B144" s="188" t="s">
        <v>72</v>
      </c>
      <c r="C144" s="275" t="s">
        <v>235</v>
      </c>
      <c r="D144" s="276">
        <v>1933</v>
      </c>
      <c r="E144" s="326" t="s">
        <v>64</v>
      </c>
      <c r="F144" s="269">
        <v>80</v>
      </c>
      <c r="G144" s="268" t="s">
        <v>64</v>
      </c>
      <c r="H144" s="269">
        <v>44</v>
      </c>
      <c r="I144" s="271" t="s">
        <v>64</v>
      </c>
      <c r="J144" s="268" t="s">
        <v>64</v>
      </c>
      <c r="K144" s="268" t="s">
        <v>64</v>
      </c>
      <c r="L144" s="269">
        <v>88</v>
      </c>
      <c r="M144" s="270"/>
      <c r="N144" s="269"/>
      <c r="O144" s="268"/>
      <c r="P144" s="268"/>
      <c r="Q144" s="270"/>
      <c r="R144" s="269"/>
      <c r="S144" s="129"/>
      <c r="T144" s="274"/>
      <c r="U144" s="288"/>
      <c r="V144" s="278">
        <f t="shared" si="6"/>
        <v>212</v>
      </c>
    </row>
    <row r="145" spans="2:22" ht="12.75">
      <c r="B145" s="187" t="s">
        <v>73</v>
      </c>
      <c r="C145" s="264" t="s">
        <v>275</v>
      </c>
      <c r="D145" s="276">
        <v>1932</v>
      </c>
      <c r="E145" s="326" t="s">
        <v>64</v>
      </c>
      <c r="F145" s="268" t="s">
        <v>64</v>
      </c>
      <c r="G145" s="268" t="s">
        <v>64</v>
      </c>
      <c r="H145" s="268" t="s">
        <v>64</v>
      </c>
      <c r="I145" s="269">
        <v>80</v>
      </c>
      <c r="J145" s="268" t="s">
        <v>64</v>
      </c>
      <c r="K145" s="268" t="s">
        <v>64</v>
      </c>
      <c r="L145" s="269">
        <v>66</v>
      </c>
      <c r="M145" s="349"/>
      <c r="N145" s="269"/>
      <c r="O145" s="268"/>
      <c r="P145" s="270"/>
      <c r="Q145" s="270"/>
      <c r="R145" s="270"/>
      <c r="S145" s="129"/>
      <c r="T145" s="129"/>
      <c r="U145" s="350"/>
      <c r="V145" s="278">
        <f t="shared" si="6"/>
        <v>146</v>
      </c>
    </row>
    <row r="146" spans="2:22" ht="12.75">
      <c r="B146" s="188" t="s">
        <v>74</v>
      </c>
      <c r="C146" s="275" t="s">
        <v>236</v>
      </c>
      <c r="D146" s="276">
        <v>1930</v>
      </c>
      <c r="E146" s="326" t="s">
        <v>64</v>
      </c>
      <c r="F146" s="269">
        <v>60</v>
      </c>
      <c r="G146" s="268" t="s">
        <v>64</v>
      </c>
      <c r="H146" s="268" t="s">
        <v>64</v>
      </c>
      <c r="I146" s="270">
        <v>60</v>
      </c>
      <c r="J146" s="268" t="s">
        <v>64</v>
      </c>
      <c r="K146" s="268" t="s">
        <v>64</v>
      </c>
      <c r="L146" s="268" t="s">
        <v>64</v>
      </c>
      <c r="M146" s="270"/>
      <c r="N146" s="269"/>
      <c r="O146" s="268"/>
      <c r="P146" s="268"/>
      <c r="Q146" s="270"/>
      <c r="R146" s="269"/>
      <c r="S146" s="129"/>
      <c r="T146" s="274"/>
      <c r="U146" s="288"/>
      <c r="V146" s="278">
        <f t="shared" si="6"/>
        <v>120</v>
      </c>
    </row>
    <row r="147" spans="2:22" ht="12.75">
      <c r="B147" s="188" t="s">
        <v>75</v>
      </c>
      <c r="C147" s="264" t="s">
        <v>263</v>
      </c>
      <c r="D147" s="276">
        <v>1932</v>
      </c>
      <c r="E147" s="326" t="s">
        <v>64</v>
      </c>
      <c r="F147" s="268" t="s">
        <v>64</v>
      </c>
      <c r="G147" s="268" t="s">
        <v>64</v>
      </c>
      <c r="H147" s="269">
        <v>44</v>
      </c>
      <c r="I147" s="268" t="s">
        <v>64</v>
      </c>
      <c r="J147" s="268" t="s">
        <v>64</v>
      </c>
      <c r="K147" s="268" t="s">
        <v>64</v>
      </c>
      <c r="L147" s="269">
        <v>33</v>
      </c>
      <c r="M147" s="349"/>
      <c r="N147" s="329"/>
      <c r="O147" s="268"/>
      <c r="P147" s="270"/>
      <c r="Q147" s="270"/>
      <c r="R147" s="270"/>
      <c r="S147" s="129"/>
      <c r="T147" s="129"/>
      <c r="U147" s="350"/>
      <c r="V147" s="278">
        <f t="shared" si="6"/>
        <v>77</v>
      </c>
    </row>
    <row r="148" spans="2:22" ht="12.75">
      <c r="B148" s="188" t="s">
        <v>76</v>
      </c>
      <c r="C148" s="235" t="s">
        <v>437</v>
      </c>
      <c r="D148" s="258">
        <v>1931</v>
      </c>
      <c r="E148" s="317" t="s">
        <v>64</v>
      </c>
      <c r="F148" s="317" t="s">
        <v>64</v>
      </c>
      <c r="G148" s="317" t="s">
        <v>64</v>
      </c>
      <c r="H148" s="317" t="s">
        <v>64</v>
      </c>
      <c r="I148" s="147" t="s">
        <v>64</v>
      </c>
      <c r="J148" s="317" t="s">
        <v>64</v>
      </c>
      <c r="K148" s="317" t="s">
        <v>64</v>
      </c>
      <c r="L148" s="150">
        <v>44</v>
      </c>
      <c r="M148" s="167"/>
      <c r="N148" s="162"/>
      <c r="O148" s="147"/>
      <c r="P148" s="148"/>
      <c r="Q148" s="148"/>
      <c r="R148" s="148"/>
      <c r="S148" s="83"/>
      <c r="T148" s="83"/>
      <c r="U148" s="280"/>
      <c r="V148" s="183">
        <f t="shared" si="6"/>
        <v>44</v>
      </c>
    </row>
    <row r="149" spans="2:22" ht="13.5" thickBot="1">
      <c r="B149" s="190" t="s">
        <v>79</v>
      </c>
      <c r="C149" s="242" t="s">
        <v>237</v>
      </c>
      <c r="D149" s="246">
        <v>1932</v>
      </c>
      <c r="E149" s="156" t="s">
        <v>64</v>
      </c>
      <c r="F149" s="175">
        <v>40</v>
      </c>
      <c r="G149" s="156" t="s">
        <v>64</v>
      </c>
      <c r="H149" s="156" t="s">
        <v>64</v>
      </c>
      <c r="I149" s="176" t="s">
        <v>64</v>
      </c>
      <c r="J149" s="156" t="s">
        <v>64</v>
      </c>
      <c r="K149" s="156" t="s">
        <v>64</v>
      </c>
      <c r="L149" s="156" t="s">
        <v>64</v>
      </c>
      <c r="M149" s="157"/>
      <c r="N149" s="175"/>
      <c r="O149" s="156"/>
      <c r="P149" s="156"/>
      <c r="Q149" s="157"/>
      <c r="R149" s="175"/>
      <c r="S149" s="92"/>
      <c r="T149" s="274"/>
      <c r="U149" s="288"/>
      <c r="V149" s="184">
        <f t="shared" si="6"/>
        <v>40</v>
      </c>
    </row>
    <row r="150" spans="5:21" ht="13.5" thickBot="1"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T150" s="289"/>
      <c r="U150" s="289"/>
    </row>
    <row r="151" spans="2:22" ht="13.5" thickBot="1">
      <c r="B151" s="181" t="s">
        <v>1</v>
      </c>
      <c r="C151" s="239" t="s">
        <v>234</v>
      </c>
      <c r="D151" s="238" t="s">
        <v>146</v>
      </c>
      <c r="E151" s="5">
        <v>1</v>
      </c>
      <c r="F151" s="6">
        <v>2</v>
      </c>
      <c r="G151" s="6">
        <v>3</v>
      </c>
      <c r="H151" s="6">
        <v>4</v>
      </c>
      <c r="I151" s="6">
        <v>5</v>
      </c>
      <c r="J151" s="6">
        <v>6</v>
      </c>
      <c r="K151" s="6">
        <v>7</v>
      </c>
      <c r="L151" s="68">
        <v>8</v>
      </c>
      <c r="M151" s="6">
        <v>9</v>
      </c>
      <c r="N151" s="6">
        <v>10</v>
      </c>
      <c r="O151" s="6">
        <v>11</v>
      </c>
      <c r="P151" s="6">
        <v>12</v>
      </c>
      <c r="Q151" s="6">
        <v>13</v>
      </c>
      <c r="R151" s="6">
        <v>14</v>
      </c>
      <c r="S151" s="69">
        <v>15</v>
      </c>
      <c r="T151" s="6">
        <v>16</v>
      </c>
      <c r="U151" s="69">
        <v>17</v>
      </c>
      <c r="V151" s="181" t="s">
        <v>144</v>
      </c>
    </row>
    <row r="152" spans="2:22" ht="13.5" thickBot="1">
      <c r="B152" s="295" t="s">
        <v>65</v>
      </c>
      <c r="C152" s="296" t="s">
        <v>62</v>
      </c>
      <c r="D152" s="297">
        <v>1929</v>
      </c>
      <c r="E152" s="332">
        <v>100</v>
      </c>
      <c r="F152" s="333" t="s">
        <v>64</v>
      </c>
      <c r="G152" s="333" t="s">
        <v>64</v>
      </c>
      <c r="H152" s="333">
        <v>66</v>
      </c>
      <c r="I152" s="333" t="s">
        <v>64</v>
      </c>
      <c r="J152" s="333" t="s">
        <v>64</v>
      </c>
      <c r="K152" s="333" t="s">
        <v>64</v>
      </c>
      <c r="L152" s="333" t="s">
        <v>64</v>
      </c>
      <c r="M152" s="334"/>
      <c r="N152" s="333"/>
      <c r="O152" s="334"/>
      <c r="P152" s="335"/>
      <c r="Q152" s="333"/>
      <c r="R152" s="333"/>
      <c r="S152" s="336"/>
      <c r="T152" s="298"/>
      <c r="U152" s="299"/>
      <c r="V152" s="300">
        <f>SUM(E152:S152)</f>
        <v>166</v>
      </c>
    </row>
    <row r="153" spans="20:21" ht="12.75">
      <c r="T153" s="290"/>
      <c r="U153" s="290"/>
    </row>
    <row r="312" ht="13.5" thickBot="1"/>
    <row r="313" spans="2:20" s="7" customFormat="1" ht="13.5" thickBot="1">
      <c r="B313" s="69" t="s">
        <v>1</v>
      </c>
      <c r="C313" s="31" t="s">
        <v>42</v>
      </c>
      <c r="D313" s="219"/>
      <c r="E313" s="5">
        <v>1</v>
      </c>
      <c r="F313" s="6">
        <v>2</v>
      </c>
      <c r="G313" s="6">
        <v>3</v>
      </c>
      <c r="H313" s="6">
        <v>4</v>
      </c>
      <c r="I313" s="6">
        <v>5</v>
      </c>
      <c r="J313" s="6">
        <v>6</v>
      </c>
      <c r="K313" s="6">
        <v>7</v>
      </c>
      <c r="L313" s="68">
        <v>8</v>
      </c>
      <c r="M313" s="6">
        <v>9</v>
      </c>
      <c r="N313" s="6">
        <v>10</v>
      </c>
      <c r="O313" s="6">
        <v>11</v>
      </c>
      <c r="P313" s="6">
        <v>12</v>
      </c>
      <c r="Q313" s="6">
        <v>13</v>
      </c>
      <c r="R313" s="6">
        <v>14</v>
      </c>
      <c r="S313" s="69">
        <v>17</v>
      </c>
      <c r="T313" s="6" t="s">
        <v>0</v>
      </c>
    </row>
    <row r="314" spans="2:20" s="7" customFormat="1" ht="12.75">
      <c r="B314" s="85" t="s">
        <v>65</v>
      </c>
      <c r="C314" s="13" t="s">
        <v>20</v>
      </c>
      <c r="D314" s="223"/>
      <c r="E314" s="28">
        <v>100</v>
      </c>
      <c r="F314" s="97" t="s">
        <v>64</v>
      </c>
      <c r="G314" s="89">
        <v>100</v>
      </c>
      <c r="H314" s="25">
        <v>100</v>
      </c>
      <c r="I314" s="25">
        <v>100</v>
      </c>
      <c r="J314" s="89">
        <v>100</v>
      </c>
      <c r="K314" s="97" t="s">
        <v>64</v>
      </c>
      <c r="L314" s="29">
        <v>66</v>
      </c>
      <c r="M314" s="97" t="s">
        <v>64</v>
      </c>
      <c r="N314" s="97" t="s">
        <v>64</v>
      </c>
      <c r="O314" s="29"/>
      <c r="P314" s="83"/>
      <c r="Q314" s="83"/>
      <c r="R314" s="83"/>
      <c r="S314" s="83"/>
      <c r="T314" s="84">
        <f>SUM(E314:S314)</f>
        <v>566</v>
      </c>
    </row>
    <row r="315" spans="2:20" ht="12.75">
      <c r="B315" s="100" t="s">
        <v>66</v>
      </c>
      <c r="C315" s="13" t="s">
        <v>86</v>
      </c>
      <c r="D315" s="223"/>
      <c r="E315" s="14" t="s">
        <v>64</v>
      </c>
      <c r="F315" s="89">
        <v>100</v>
      </c>
      <c r="G315" s="29">
        <v>40</v>
      </c>
      <c r="H315" s="29">
        <v>40</v>
      </c>
      <c r="I315" s="97" t="s">
        <v>64</v>
      </c>
      <c r="J315" s="83">
        <v>60</v>
      </c>
      <c r="K315" s="97" t="s">
        <v>64</v>
      </c>
      <c r="L315" s="83">
        <v>88</v>
      </c>
      <c r="M315" s="25">
        <v>88</v>
      </c>
      <c r="N315" s="98">
        <v>66</v>
      </c>
      <c r="O315" s="83"/>
      <c r="P315" s="83"/>
      <c r="Q315" s="83"/>
      <c r="R315" s="83"/>
      <c r="S315" s="83"/>
      <c r="T315" s="72">
        <f>SUM(E315:S315)</f>
        <v>482</v>
      </c>
    </row>
    <row r="316" spans="2:20" ht="12.75">
      <c r="B316" s="100" t="s">
        <v>71</v>
      </c>
      <c r="C316" s="13" t="s">
        <v>17</v>
      </c>
      <c r="D316" s="223"/>
      <c r="E316" s="28">
        <v>80</v>
      </c>
      <c r="F316" s="97" t="s">
        <v>64</v>
      </c>
      <c r="G316" s="25">
        <v>80</v>
      </c>
      <c r="H316" s="96" t="s">
        <v>64</v>
      </c>
      <c r="I316" s="25">
        <v>80</v>
      </c>
      <c r="J316" s="97" t="s">
        <v>64</v>
      </c>
      <c r="K316" s="96" t="s">
        <v>64</v>
      </c>
      <c r="L316" s="29">
        <v>110</v>
      </c>
      <c r="M316" s="96" t="s">
        <v>64</v>
      </c>
      <c r="N316" s="98">
        <v>110</v>
      </c>
      <c r="O316" s="29"/>
      <c r="P316" s="29"/>
      <c r="Q316" s="29"/>
      <c r="R316" s="29"/>
      <c r="S316" s="29"/>
      <c r="T316" s="91">
        <f>SUM(E316:S316)</f>
        <v>460</v>
      </c>
    </row>
    <row r="317" spans="2:20" ht="12.75">
      <c r="B317" s="100" t="s">
        <v>68</v>
      </c>
      <c r="C317" s="13" t="s">
        <v>10</v>
      </c>
      <c r="D317" s="223"/>
      <c r="E317" s="28">
        <v>40</v>
      </c>
      <c r="F317" s="25">
        <v>40</v>
      </c>
      <c r="G317" s="29">
        <v>60</v>
      </c>
      <c r="H317" s="87">
        <v>40</v>
      </c>
      <c r="I317" s="97" t="s">
        <v>64</v>
      </c>
      <c r="J317" s="25">
        <v>80</v>
      </c>
      <c r="K317" s="97" t="s">
        <v>64</v>
      </c>
      <c r="L317" s="25">
        <v>44</v>
      </c>
      <c r="M317" s="29">
        <v>66</v>
      </c>
      <c r="N317" s="98">
        <v>44</v>
      </c>
      <c r="O317" s="83"/>
      <c r="P317" s="83"/>
      <c r="Q317" s="83"/>
      <c r="R317" s="83"/>
      <c r="S317" s="83"/>
      <c r="T317" s="91">
        <f>SUM(E317:S317)-H317</f>
        <v>374</v>
      </c>
    </row>
    <row r="318" spans="2:20" ht="12.75">
      <c r="B318" s="100" t="s">
        <v>69</v>
      </c>
      <c r="C318" s="13" t="s">
        <v>8</v>
      </c>
      <c r="D318" s="223"/>
      <c r="E318" s="28">
        <v>60</v>
      </c>
      <c r="F318" s="25">
        <v>80</v>
      </c>
      <c r="G318" s="97" t="s">
        <v>64</v>
      </c>
      <c r="H318" s="97" t="s">
        <v>64</v>
      </c>
      <c r="I318" s="97" t="s">
        <v>64</v>
      </c>
      <c r="J318" s="97" t="s">
        <v>64</v>
      </c>
      <c r="K318" s="97" t="s">
        <v>64</v>
      </c>
      <c r="L318" s="25">
        <v>44</v>
      </c>
      <c r="M318" s="25">
        <v>66</v>
      </c>
      <c r="N318" s="25">
        <v>88</v>
      </c>
      <c r="O318" s="83"/>
      <c r="P318" s="83"/>
      <c r="Q318" s="83"/>
      <c r="R318" s="29"/>
      <c r="S318" s="83"/>
      <c r="T318" s="91">
        <f aca="true" t="shared" si="7" ref="T318:T331">SUM(E318:S318)</f>
        <v>338</v>
      </c>
    </row>
    <row r="319" spans="2:20" ht="12.75">
      <c r="B319" s="100" t="s">
        <v>72</v>
      </c>
      <c r="C319" s="13" t="s">
        <v>21</v>
      </c>
      <c r="D319" s="223"/>
      <c r="E319" s="28">
        <v>40</v>
      </c>
      <c r="F319" s="25">
        <v>60</v>
      </c>
      <c r="G319" s="89">
        <v>60</v>
      </c>
      <c r="H319" s="89">
        <v>80</v>
      </c>
      <c r="I319" s="97" t="s">
        <v>64</v>
      </c>
      <c r="J319" s="97" t="s">
        <v>64</v>
      </c>
      <c r="K319" s="97" t="s">
        <v>64</v>
      </c>
      <c r="L319" s="83">
        <v>44</v>
      </c>
      <c r="M319" s="96" t="s">
        <v>64</v>
      </c>
      <c r="N319" s="97" t="s">
        <v>64</v>
      </c>
      <c r="O319" s="29"/>
      <c r="P319" s="83"/>
      <c r="Q319" s="83"/>
      <c r="R319" s="83"/>
      <c r="S319" s="83"/>
      <c r="T319" s="91">
        <f t="shared" si="7"/>
        <v>284</v>
      </c>
    </row>
    <row r="320" spans="2:20" ht="12.75">
      <c r="B320" s="100" t="s">
        <v>73</v>
      </c>
      <c r="C320" s="13" t="s">
        <v>87</v>
      </c>
      <c r="D320" s="223"/>
      <c r="E320" s="14" t="s">
        <v>64</v>
      </c>
      <c r="F320" s="89">
        <v>40</v>
      </c>
      <c r="G320" s="97" t="s">
        <v>64</v>
      </c>
      <c r="H320" s="25">
        <v>60</v>
      </c>
      <c r="I320" s="97" t="s">
        <v>64</v>
      </c>
      <c r="J320" s="97" t="s">
        <v>64</v>
      </c>
      <c r="K320" s="97" t="s">
        <v>64</v>
      </c>
      <c r="L320" s="25">
        <v>66</v>
      </c>
      <c r="M320" s="89">
        <v>110</v>
      </c>
      <c r="N320" s="115" t="s">
        <v>64</v>
      </c>
      <c r="O320" s="83"/>
      <c r="P320" s="83"/>
      <c r="Q320" s="83"/>
      <c r="R320" s="29"/>
      <c r="S320" s="83"/>
      <c r="T320" s="91">
        <f t="shared" si="7"/>
        <v>276</v>
      </c>
    </row>
    <row r="321" spans="2:20" ht="12.75">
      <c r="B321" s="100" t="s">
        <v>74</v>
      </c>
      <c r="C321" s="13" t="s">
        <v>18</v>
      </c>
      <c r="D321" s="223"/>
      <c r="E321" s="110">
        <v>40</v>
      </c>
      <c r="F321" s="83">
        <v>30</v>
      </c>
      <c r="G321" s="110">
        <v>40</v>
      </c>
      <c r="H321" s="96" t="s">
        <v>64</v>
      </c>
      <c r="I321" s="96" t="s">
        <v>64</v>
      </c>
      <c r="J321" s="25">
        <v>60</v>
      </c>
      <c r="K321" s="97" t="s">
        <v>64</v>
      </c>
      <c r="L321" s="97" t="s">
        <v>64</v>
      </c>
      <c r="M321" s="96" t="s">
        <v>64</v>
      </c>
      <c r="N321" s="30">
        <v>44</v>
      </c>
      <c r="O321" s="83"/>
      <c r="P321" s="83"/>
      <c r="Q321" s="83"/>
      <c r="R321" s="29"/>
      <c r="S321" s="83"/>
      <c r="T321" s="91">
        <f t="shared" si="7"/>
        <v>214</v>
      </c>
    </row>
    <row r="322" spans="2:20" ht="12.75">
      <c r="B322" s="100" t="s">
        <v>75</v>
      </c>
      <c r="C322" s="13" t="s">
        <v>9</v>
      </c>
      <c r="D322" s="223"/>
      <c r="E322" s="110">
        <v>60</v>
      </c>
      <c r="F322" s="83">
        <v>40</v>
      </c>
      <c r="G322" s="96" t="s">
        <v>64</v>
      </c>
      <c r="H322" s="25">
        <v>60</v>
      </c>
      <c r="I322" s="96" t="s">
        <v>64</v>
      </c>
      <c r="J322" s="97" t="s">
        <v>64</v>
      </c>
      <c r="K322" s="97" t="s">
        <v>64</v>
      </c>
      <c r="L322" s="96" t="s">
        <v>64</v>
      </c>
      <c r="M322" s="97" t="s">
        <v>64</v>
      </c>
      <c r="N322" s="96" t="s">
        <v>64</v>
      </c>
      <c r="O322" s="83"/>
      <c r="P322" s="83"/>
      <c r="Q322" s="83"/>
      <c r="R322" s="29"/>
      <c r="S322" s="83"/>
      <c r="T322" s="91">
        <f t="shared" si="7"/>
        <v>160</v>
      </c>
    </row>
    <row r="323" spans="2:20" ht="12.75">
      <c r="B323" s="100" t="s">
        <v>76</v>
      </c>
      <c r="C323" s="13" t="s">
        <v>91</v>
      </c>
      <c r="D323" s="223"/>
      <c r="E323" s="14" t="s">
        <v>64</v>
      </c>
      <c r="F323" s="96" t="s">
        <v>64</v>
      </c>
      <c r="G323" s="96" t="s">
        <v>64</v>
      </c>
      <c r="H323" s="25">
        <v>40</v>
      </c>
      <c r="I323" s="97" t="s">
        <v>64</v>
      </c>
      <c r="J323" s="96" t="s">
        <v>64</v>
      </c>
      <c r="K323" s="97" t="s">
        <v>64</v>
      </c>
      <c r="L323" s="89">
        <v>44</v>
      </c>
      <c r="M323" s="97" t="s">
        <v>64</v>
      </c>
      <c r="N323" s="83">
        <v>66</v>
      </c>
      <c r="O323" s="83"/>
      <c r="P323" s="83"/>
      <c r="Q323" s="83"/>
      <c r="R323" s="83"/>
      <c r="S323" s="83"/>
      <c r="T323" s="91">
        <f t="shared" si="7"/>
        <v>150</v>
      </c>
    </row>
    <row r="324" spans="2:20" ht="12.75">
      <c r="B324" s="100" t="s">
        <v>79</v>
      </c>
      <c r="C324" s="13" t="s">
        <v>88</v>
      </c>
      <c r="D324" s="223"/>
      <c r="E324" s="14" t="s">
        <v>64</v>
      </c>
      <c r="F324" s="83">
        <v>60</v>
      </c>
      <c r="G324" s="97" t="s">
        <v>64</v>
      </c>
      <c r="H324" s="96" t="s">
        <v>64</v>
      </c>
      <c r="I324" s="97" t="s">
        <v>64</v>
      </c>
      <c r="J324" s="97" t="s">
        <v>64</v>
      </c>
      <c r="K324" s="97" t="s">
        <v>64</v>
      </c>
      <c r="L324" s="83">
        <v>33</v>
      </c>
      <c r="M324" s="97" t="s">
        <v>64</v>
      </c>
      <c r="N324" s="115" t="s">
        <v>64</v>
      </c>
      <c r="O324" s="83"/>
      <c r="P324" s="83"/>
      <c r="Q324" s="83"/>
      <c r="R324" s="83"/>
      <c r="S324" s="83"/>
      <c r="T324" s="91">
        <f t="shared" si="7"/>
        <v>93</v>
      </c>
    </row>
    <row r="325" spans="2:20" ht="12.75">
      <c r="B325" s="100" t="s">
        <v>80</v>
      </c>
      <c r="C325" s="13" t="s">
        <v>90</v>
      </c>
      <c r="D325" s="223"/>
      <c r="E325" s="14" t="s">
        <v>64</v>
      </c>
      <c r="F325" s="83">
        <v>40</v>
      </c>
      <c r="G325" s="97" t="s">
        <v>64</v>
      </c>
      <c r="H325" s="96" t="s">
        <v>64</v>
      </c>
      <c r="I325" s="97" t="s">
        <v>64</v>
      </c>
      <c r="J325" s="97" t="s">
        <v>64</v>
      </c>
      <c r="K325" s="97" t="s">
        <v>64</v>
      </c>
      <c r="L325" s="97" t="s">
        <v>64</v>
      </c>
      <c r="M325" s="97" t="s">
        <v>64</v>
      </c>
      <c r="N325" s="89">
        <v>44</v>
      </c>
      <c r="O325" s="83"/>
      <c r="P325" s="83"/>
      <c r="Q325" s="83"/>
      <c r="R325" s="83"/>
      <c r="S325" s="83"/>
      <c r="T325" s="91">
        <f t="shared" si="7"/>
        <v>84</v>
      </c>
    </row>
    <row r="326" spans="2:20" ht="12.75">
      <c r="B326" s="100" t="s">
        <v>82</v>
      </c>
      <c r="C326" s="13" t="s">
        <v>89</v>
      </c>
      <c r="D326" s="223"/>
      <c r="E326" s="14" t="s">
        <v>64</v>
      </c>
      <c r="F326" s="96" t="s">
        <v>64</v>
      </c>
      <c r="G326" s="70" t="s">
        <v>64</v>
      </c>
      <c r="H326" s="96" t="s">
        <v>64</v>
      </c>
      <c r="I326" s="89">
        <v>60</v>
      </c>
      <c r="J326" s="97" t="s">
        <v>64</v>
      </c>
      <c r="K326" s="97" t="s">
        <v>64</v>
      </c>
      <c r="L326" s="97" t="s">
        <v>64</v>
      </c>
      <c r="M326" s="96" t="s">
        <v>64</v>
      </c>
      <c r="N326" s="97" t="s">
        <v>64</v>
      </c>
      <c r="O326" s="83"/>
      <c r="P326" s="83"/>
      <c r="Q326" s="83"/>
      <c r="R326" s="83"/>
      <c r="S326" s="83"/>
      <c r="T326" s="91">
        <f t="shared" si="7"/>
        <v>60</v>
      </c>
    </row>
    <row r="327" spans="2:20" ht="12.75">
      <c r="B327" s="100" t="s">
        <v>121</v>
      </c>
      <c r="C327" s="13" t="s">
        <v>92</v>
      </c>
      <c r="D327" s="223"/>
      <c r="E327" s="14" t="s">
        <v>64</v>
      </c>
      <c r="F327" s="96" t="s">
        <v>64</v>
      </c>
      <c r="G327" s="70" t="s">
        <v>64</v>
      </c>
      <c r="H327" s="96" t="s">
        <v>64</v>
      </c>
      <c r="I327" s="70" t="s">
        <v>64</v>
      </c>
      <c r="J327" s="97" t="s">
        <v>64</v>
      </c>
      <c r="K327" s="97" t="s">
        <v>64</v>
      </c>
      <c r="L327" s="97" t="s">
        <v>64</v>
      </c>
      <c r="M327" s="29">
        <v>44</v>
      </c>
      <c r="N327" s="97" t="s">
        <v>64</v>
      </c>
      <c r="O327" s="83"/>
      <c r="P327" s="83"/>
      <c r="Q327" s="83"/>
      <c r="R327" s="83"/>
      <c r="S327" s="83"/>
      <c r="T327" s="91">
        <f t="shared" si="7"/>
        <v>44</v>
      </c>
    </row>
    <row r="328" spans="2:20" ht="12.75">
      <c r="B328" s="100" t="s">
        <v>121</v>
      </c>
      <c r="C328" s="13" t="s">
        <v>93</v>
      </c>
      <c r="D328" s="223"/>
      <c r="E328" s="14" t="s">
        <v>64</v>
      </c>
      <c r="F328" s="97" t="s">
        <v>64</v>
      </c>
      <c r="G328" s="3" t="s">
        <v>64</v>
      </c>
      <c r="H328" s="96" t="s">
        <v>64</v>
      </c>
      <c r="I328" s="3" t="s">
        <v>64</v>
      </c>
      <c r="J328" s="96" t="s">
        <v>64</v>
      </c>
      <c r="K328" s="97" t="s">
        <v>64</v>
      </c>
      <c r="L328" s="96" t="s">
        <v>64</v>
      </c>
      <c r="M328" s="25">
        <v>44</v>
      </c>
      <c r="N328" s="97" t="s">
        <v>64</v>
      </c>
      <c r="O328" s="83"/>
      <c r="P328" s="83"/>
      <c r="Q328" s="83"/>
      <c r="R328" s="83"/>
      <c r="S328" s="83"/>
      <c r="T328" s="91">
        <f t="shared" si="7"/>
        <v>44</v>
      </c>
    </row>
    <row r="329" spans="2:20" ht="12.75">
      <c r="B329" s="100" t="s">
        <v>122</v>
      </c>
      <c r="C329" s="13" t="s">
        <v>94</v>
      </c>
      <c r="D329" s="223"/>
      <c r="E329" s="14" t="s">
        <v>64</v>
      </c>
      <c r="F329" s="96" t="s">
        <v>64</v>
      </c>
      <c r="G329" s="25">
        <v>40</v>
      </c>
      <c r="H329" s="97" t="s">
        <v>64</v>
      </c>
      <c r="I329" s="96" t="s">
        <v>64</v>
      </c>
      <c r="J329" s="96" t="s">
        <v>64</v>
      </c>
      <c r="K329" s="97" t="s">
        <v>64</v>
      </c>
      <c r="L329" s="96" t="s">
        <v>64</v>
      </c>
      <c r="M329" s="97" t="s">
        <v>64</v>
      </c>
      <c r="N329" s="97" t="s">
        <v>64</v>
      </c>
      <c r="O329" s="83"/>
      <c r="P329" s="83"/>
      <c r="Q329" s="83"/>
      <c r="R329" s="83"/>
      <c r="S329" s="83"/>
      <c r="T329" s="91">
        <f t="shared" si="7"/>
        <v>40</v>
      </c>
    </row>
    <row r="330" spans="2:20" ht="12.75">
      <c r="B330" s="100" t="s">
        <v>122</v>
      </c>
      <c r="C330" s="13" t="s">
        <v>19</v>
      </c>
      <c r="D330" s="227"/>
      <c r="E330" s="134">
        <v>40</v>
      </c>
      <c r="F330" s="96" t="s">
        <v>64</v>
      </c>
      <c r="G330" s="96" t="s">
        <v>64</v>
      </c>
      <c r="H330" s="96" t="s">
        <v>64</v>
      </c>
      <c r="I330" s="97" t="s">
        <v>64</v>
      </c>
      <c r="J330" s="97" t="s">
        <v>64</v>
      </c>
      <c r="K330" s="97" t="s">
        <v>64</v>
      </c>
      <c r="L330" s="96" t="s">
        <v>64</v>
      </c>
      <c r="M330" s="97" t="s">
        <v>64</v>
      </c>
      <c r="N330" s="115" t="s">
        <v>64</v>
      </c>
      <c r="O330" s="83"/>
      <c r="P330" s="83"/>
      <c r="Q330" s="83"/>
      <c r="R330" s="83"/>
      <c r="S330" s="83"/>
      <c r="T330" s="91">
        <f t="shared" si="7"/>
        <v>40</v>
      </c>
    </row>
    <row r="331" spans="2:20" ht="13.5" thickBot="1">
      <c r="B331" s="78" t="s">
        <v>85</v>
      </c>
      <c r="C331" s="74" t="s">
        <v>95</v>
      </c>
      <c r="D331" s="228"/>
      <c r="E331" s="121" t="s">
        <v>64</v>
      </c>
      <c r="F331" s="93" t="s">
        <v>64</v>
      </c>
      <c r="G331" s="93" t="s">
        <v>64</v>
      </c>
      <c r="H331" s="93" t="s">
        <v>64</v>
      </c>
      <c r="I331" s="118" t="s">
        <v>64</v>
      </c>
      <c r="J331" s="93" t="s">
        <v>64</v>
      </c>
      <c r="K331" s="118" t="s">
        <v>64</v>
      </c>
      <c r="L331" s="92">
        <v>33</v>
      </c>
      <c r="M331" s="93" t="s">
        <v>64</v>
      </c>
      <c r="N331" s="93" t="s">
        <v>64</v>
      </c>
      <c r="O331" s="92"/>
      <c r="P331" s="92"/>
      <c r="Q331" s="92"/>
      <c r="R331" s="92"/>
      <c r="S331" s="92"/>
      <c r="T331" s="77">
        <f t="shared" si="7"/>
        <v>33</v>
      </c>
    </row>
    <row r="332" ht="13.5" thickBot="1"/>
    <row r="333" spans="2:20" ht="13.5" thickBot="1">
      <c r="B333" s="69" t="s">
        <v>1</v>
      </c>
      <c r="C333" s="31" t="s">
        <v>96</v>
      </c>
      <c r="D333" s="219"/>
      <c r="E333" s="5">
        <v>1</v>
      </c>
      <c r="F333" s="6">
        <v>2</v>
      </c>
      <c r="G333" s="6">
        <v>3</v>
      </c>
      <c r="H333" s="6">
        <v>4</v>
      </c>
      <c r="I333" s="6">
        <v>5</v>
      </c>
      <c r="J333" s="6">
        <v>6</v>
      </c>
      <c r="K333" s="6">
        <v>7</v>
      </c>
      <c r="L333" s="68">
        <v>8</v>
      </c>
      <c r="M333" s="6">
        <v>9</v>
      </c>
      <c r="N333" s="6">
        <v>10</v>
      </c>
      <c r="O333" s="6">
        <v>11</v>
      </c>
      <c r="P333" s="6">
        <v>12</v>
      </c>
      <c r="Q333" s="6">
        <v>13</v>
      </c>
      <c r="R333" s="6">
        <v>14</v>
      </c>
      <c r="S333" s="69">
        <v>17</v>
      </c>
      <c r="T333" s="6" t="s">
        <v>0</v>
      </c>
    </row>
    <row r="334" spans="2:20" ht="12.75">
      <c r="B334" s="85" t="s">
        <v>65</v>
      </c>
      <c r="C334" s="8" t="s">
        <v>97</v>
      </c>
      <c r="D334" s="221"/>
      <c r="E334" s="95" t="s">
        <v>64</v>
      </c>
      <c r="F334" s="25">
        <v>80</v>
      </c>
      <c r="G334" s="83">
        <v>100</v>
      </c>
      <c r="H334" s="83">
        <v>40</v>
      </c>
      <c r="I334" s="83">
        <v>100</v>
      </c>
      <c r="J334" s="83">
        <v>100</v>
      </c>
      <c r="K334" s="80" t="s">
        <v>64</v>
      </c>
      <c r="L334" s="83">
        <v>88</v>
      </c>
      <c r="M334" s="80" t="s">
        <v>64</v>
      </c>
      <c r="N334" s="71">
        <v>110</v>
      </c>
      <c r="O334" s="81"/>
      <c r="P334" s="89"/>
      <c r="Q334" s="89"/>
      <c r="R334" s="89"/>
      <c r="S334" s="89"/>
      <c r="T334" s="91">
        <f>SUM(E334:S334)</f>
        <v>618</v>
      </c>
    </row>
    <row r="335" spans="2:20" ht="12.75">
      <c r="B335" s="73" t="s">
        <v>66</v>
      </c>
      <c r="C335" s="13" t="s">
        <v>28</v>
      </c>
      <c r="D335" s="223"/>
      <c r="E335" s="28">
        <v>100</v>
      </c>
      <c r="F335" s="83">
        <v>40</v>
      </c>
      <c r="G335" s="83">
        <v>80</v>
      </c>
      <c r="H335" s="29">
        <v>80</v>
      </c>
      <c r="I335" s="3" t="s">
        <v>64</v>
      </c>
      <c r="J335" s="3" t="s">
        <v>64</v>
      </c>
      <c r="K335" s="70" t="s">
        <v>64</v>
      </c>
      <c r="L335" s="29">
        <v>66</v>
      </c>
      <c r="M335" s="29">
        <v>110</v>
      </c>
      <c r="N335" s="70" t="s">
        <v>64</v>
      </c>
      <c r="O335" s="29"/>
      <c r="P335" s="83"/>
      <c r="Q335" s="83"/>
      <c r="R335" s="83"/>
      <c r="S335" s="83"/>
      <c r="T335" s="91">
        <f>SUM(E335:S335)</f>
        <v>476</v>
      </c>
    </row>
    <row r="336" spans="2:20" ht="12.75">
      <c r="B336" s="73" t="s">
        <v>71</v>
      </c>
      <c r="C336" s="13" t="s">
        <v>30</v>
      </c>
      <c r="D336" s="223"/>
      <c r="E336" s="28">
        <v>60</v>
      </c>
      <c r="F336" s="29">
        <v>30</v>
      </c>
      <c r="G336" s="29">
        <v>30</v>
      </c>
      <c r="H336" s="3" t="s">
        <v>64</v>
      </c>
      <c r="I336" s="83">
        <v>60</v>
      </c>
      <c r="J336" s="29">
        <v>80</v>
      </c>
      <c r="K336" s="3" t="s">
        <v>64</v>
      </c>
      <c r="L336" s="29">
        <v>66</v>
      </c>
      <c r="M336" s="29">
        <v>88</v>
      </c>
      <c r="N336" s="70" t="s">
        <v>64</v>
      </c>
      <c r="O336" s="83"/>
      <c r="P336" s="83"/>
      <c r="Q336" s="83"/>
      <c r="R336" s="29"/>
      <c r="S336" s="83"/>
      <c r="T336" s="91">
        <f>SUM(E336:S336)</f>
        <v>414</v>
      </c>
    </row>
    <row r="337" spans="2:20" ht="12.75">
      <c r="B337" s="73" t="s">
        <v>68</v>
      </c>
      <c r="C337" s="13" t="s">
        <v>11</v>
      </c>
      <c r="D337" s="223"/>
      <c r="E337" s="29">
        <v>80</v>
      </c>
      <c r="F337" s="29">
        <v>60</v>
      </c>
      <c r="G337" s="29">
        <v>60</v>
      </c>
      <c r="H337" s="29">
        <v>60</v>
      </c>
      <c r="I337" s="3" t="s">
        <v>64</v>
      </c>
      <c r="J337" s="29">
        <v>60</v>
      </c>
      <c r="K337" s="3" t="s">
        <v>64</v>
      </c>
      <c r="L337" s="29">
        <v>44</v>
      </c>
      <c r="M337" s="3" t="s">
        <v>64</v>
      </c>
      <c r="N337" s="70" t="s">
        <v>64</v>
      </c>
      <c r="O337" s="29"/>
      <c r="P337" s="29"/>
      <c r="Q337" s="29"/>
      <c r="R337" s="29"/>
      <c r="S337" s="29"/>
      <c r="T337" s="91">
        <f>SUM(E337:S337)</f>
        <v>364</v>
      </c>
    </row>
    <row r="338" spans="2:20" ht="12.75">
      <c r="B338" s="73" t="s">
        <v>69</v>
      </c>
      <c r="C338" s="13" t="s">
        <v>26</v>
      </c>
      <c r="D338" s="223"/>
      <c r="E338" s="28">
        <v>40</v>
      </c>
      <c r="F338" s="90">
        <v>30</v>
      </c>
      <c r="G338" s="90">
        <v>30</v>
      </c>
      <c r="H338" s="29">
        <v>40</v>
      </c>
      <c r="I338" s="83">
        <v>40</v>
      </c>
      <c r="J338" s="83">
        <v>40</v>
      </c>
      <c r="K338" s="3" t="s">
        <v>64</v>
      </c>
      <c r="L338" s="83">
        <v>44</v>
      </c>
      <c r="M338" s="29">
        <v>66</v>
      </c>
      <c r="N338" s="98">
        <v>66</v>
      </c>
      <c r="O338" s="83"/>
      <c r="P338" s="83"/>
      <c r="Q338" s="83"/>
      <c r="R338" s="83"/>
      <c r="S338" s="83"/>
      <c r="T338" s="91">
        <f>SUM(E338:S338)-F338-G338</f>
        <v>336</v>
      </c>
    </row>
    <row r="339" spans="2:20" ht="12.75">
      <c r="B339" s="73" t="s">
        <v>72</v>
      </c>
      <c r="C339" s="13" t="s">
        <v>22</v>
      </c>
      <c r="D339" s="223"/>
      <c r="E339" s="120">
        <v>40</v>
      </c>
      <c r="F339" s="83">
        <v>40</v>
      </c>
      <c r="G339" s="83">
        <v>60</v>
      </c>
      <c r="H339" s="90">
        <v>30</v>
      </c>
      <c r="I339" s="83">
        <v>40</v>
      </c>
      <c r="J339" s="29">
        <v>60</v>
      </c>
      <c r="K339" s="3" t="s">
        <v>64</v>
      </c>
      <c r="L339" s="29">
        <v>44</v>
      </c>
      <c r="M339" s="83">
        <v>44</v>
      </c>
      <c r="N339" s="29">
        <v>44</v>
      </c>
      <c r="O339" s="83"/>
      <c r="P339" s="83"/>
      <c r="Q339" s="83"/>
      <c r="R339" s="29"/>
      <c r="S339" s="83"/>
      <c r="T339" s="91">
        <f>SUM(E339:S339)-H339-E339</f>
        <v>332</v>
      </c>
    </row>
    <row r="340" spans="2:20" ht="12.75">
      <c r="B340" s="73" t="s">
        <v>73</v>
      </c>
      <c r="C340" s="13" t="s">
        <v>59</v>
      </c>
      <c r="D340" s="223"/>
      <c r="E340" s="14" t="s">
        <v>64</v>
      </c>
      <c r="F340" s="83">
        <v>100</v>
      </c>
      <c r="G340" s="3" t="s">
        <v>64</v>
      </c>
      <c r="H340" s="83">
        <v>100</v>
      </c>
      <c r="I340" s="3" t="s">
        <v>64</v>
      </c>
      <c r="J340" s="3" t="s">
        <v>64</v>
      </c>
      <c r="K340" s="3" t="s">
        <v>64</v>
      </c>
      <c r="L340" s="83">
        <v>110</v>
      </c>
      <c r="M340" s="3" t="s">
        <v>64</v>
      </c>
      <c r="N340" s="99" t="s">
        <v>64</v>
      </c>
      <c r="O340" s="83"/>
      <c r="P340" s="83"/>
      <c r="Q340" s="83"/>
      <c r="R340" s="83"/>
      <c r="S340" s="83"/>
      <c r="T340" s="91">
        <f aca="true" t="shared" si="8" ref="T340:T357">SUM(E340:S340)</f>
        <v>310</v>
      </c>
    </row>
    <row r="341" spans="2:20" ht="12.75">
      <c r="B341" s="73" t="s">
        <v>74</v>
      </c>
      <c r="C341" s="13" t="s">
        <v>31</v>
      </c>
      <c r="D341" s="224"/>
      <c r="E341" s="135">
        <v>40</v>
      </c>
      <c r="F341" s="29">
        <v>60</v>
      </c>
      <c r="G341" s="123">
        <v>40</v>
      </c>
      <c r="H341" s="83">
        <v>60</v>
      </c>
      <c r="I341" s="124" t="s">
        <v>64</v>
      </c>
      <c r="J341" s="3" t="s">
        <v>64</v>
      </c>
      <c r="K341" s="124" t="s">
        <v>64</v>
      </c>
      <c r="L341" s="83">
        <v>44</v>
      </c>
      <c r="M341" s="3" t="s">
        <v>64</v>
      </c>
      <c r="N341" s="29">
        <v>44</v>
      </c>
      <c r="O341" s="29"/>
      <c r="P341" s="83"/>
      <c r="Q341" s="83"/>
      <c r="R341" s="83"/>
      <c r="S341" s="83"/>
      <c r="T341" s="91">
        <f t="shared" si="8"/>
        <v>288</v>
      </c>
    </row>
    <row r="342" spans="2:20" ht="12.75">
      <c r="B342" s="73" t="s">
        <v>75</v>
      </c>
      <c r="C342" s="13" t="s">
        <v>25</v>
      </c>
      <c r="D342" s="223"/>
      <c r="E342" s="110">
        <v>60</v>
      </c>
      <c r="F342" s="83">
        <v>30</v>
      </c>
      <c r="G342" s="29">
        <v>40</v>
      </c>
      <c r="H342" s="29">
        <v>40</v>
      </c>
      <c r="I342" s="29">
        <v>60</v>
      </c>
      <c r="J342" s="3" t="s">
        <v>64</v>
      </c>
      <c r="K342" s="3" t="s">
        <v>64</v>
      </c>
      <c r="L342" s="3" t="s">
        <v>64</v>
      </c>
      <c r="M342" s="83">
        <v>44</v>
      </c>
      <c r="N342" s="99" t="s">
        <v>64</v>
      </c>
      <c r="O342" s="83"/>
      <c r="P342" s="83"/>
      <c r="Q342" s="29"/>
      <c r="R342" s="29"/>
      <c r="S342" s="29"/>
      <c r="T342" s="91">
        <f t="shared" si="8"/>
        <v>274</v>
      </c>
    </row>
    <row r="343" spans="2:20" ht="12.75">
      <c r="B343" s="73" t="s">
        <v>76</v>
      </c>
      <c r="C343" s="13" t="s">
        <v>98</v>
      </c>
      <c r="D343" s="223"/>
      <c r="E343" s="14" t="s">
        <v>64</v>
      </c>
      <c r="F343" s="3" t="s">
        <v>64</v>
      </c>
      <c r="G343" s="83">
        <v>30</v>
      </c>
      <c r="H343" s="3" t="s">
        <v>64</v>
      </c>
      <c r="I343" s="83">
        <v>80</v>
      </c>
      <c r="J343" s="3" t="s">
        <v>64</v>
      </c>
      <c r="K343" s="3" t="s">
        <v>64</v>
      </c>
      <c r="L343" s="3" t="s">
        <v>64</v>
      </c>
      <c r="M343" s="83">
        <v>44</v>
      </c>
      <c r="N343" s="29">
        <v>88</v>
      </c>
      <c r="O343" s="83"/>
      <c r="P343" s="83"/>
      <c r="Q343" s="83"/>
      <c r="R343" s="83"/>
      <c r="S343" s="83"/>
      <c r="T343" s="91">
        <f t="shared" si="8"/>
        <v>242</v>
      </c>
    </row>
    <row r="344" spans="2:20" ht="12.75">
      <c r="B344" s="73" t="s">
        <v>79</v>
      </c>
      <c r="C344" s="13" t="s">
        <v>99</v>
      </c>
      <c r="D344" s="223"/>
      <c r="E344" s="14" t="s">
        <v>64</v>
      </c>
      <c r="F344" s="29">
        <v>40</v>
      </c>
      <c r="G344" s="83">
        <v>30</v>
      </c>
      <c r="H344" s="83">
        <v>40</v>
      </c>
      <c r="I344" s="3" t="s">
        <v>64</v>
      </c>
      <c r="J344" s="3" t="s">
        <v>64</v>
      </c>
      <c r="K344" s="3" t="s">
        <v>64</v>
      </c>
      <c r="L344" s="83">
        <v>33</v>
      </c>
      <c r="M344" s="83">
        <v>33</v>
      </c>
      <c r="N344" s="30">
        <v>44</v>
      </c>
      <c r="O344" s="29"/>
      <c r="P344" s="83"/>
      <c r="Q344" s="83"/>
      <c r="R344" s="83"/>
      <c r="S344" s="83"/>
      <c r="T344" s="91">
        <f t="shared" si="8"/>
        <v>220</v>
      </c>
    </row>
    <row r="345" spans="2:20" ht="12.75">
      <c r="B345" s="73" t="s">
        <v>80</v>
      </c>
      <c r="C345" s="13" t="s">
        <v>100</v>
      </c>
      <c r="D345" s="223"/>
      <c r="E345" s="3" t="s">
        <v>64</v>
      </c>
      <c r="F345" s="3" t="s">
        <v>64</v>
      </c>
      <c r="G345" s="83">
        <v>40</v>
      </c>
      <c r="H345" s="83">
        <v>30</v>
      </c>
      <c r="I345" s="3" t="s">
        <v>64</v>
      </c>
      <c r="J345" s="83">
        <v>40</v>
      </c>
      <c r="K345" s="3" t="s">
        <v>64</v>
      </c>
      <c r="L345" s="29">
        <v>33</v>
      </c>
      <c r="M345" s="83">
        <v>44</v>
      </c>
      <c r="N345" s="99" t="s">
        <v>64</v>
      </c>
      <c r="O345" s="83"/>
      <c r="P345" s="83"/>
      <c r="Q345" s="83"/>
      <c r="R345" s="83"/>
      <c r="S345" s="83"/>
      <c r="T345" s="91">
        <f t="shared" si="8"/>
        <v>187</v>
      </c>
    </row>
    <row r="346" spans="2:20" ht="12.75">
      <c r="B346" s="73" t="s">
        <v>82</v>
      </c>
      <c r="C346" s="13" t="s">
        <v>101</v>
      </c>
      <c r="D346" s="223"/>
      <c r="E346" s="14" t="s">
        <v>64</v>
      </c>
      <c r="F346" s="3" t="s">
        <v>64</v>
      </c>
      <c r="G346" s="3" t="s">
        <v>64</v>
      </c>
      <c r="H346" s="3" t="s">
        <v>64</v>
      </c>
      <c r="I346" s="3" t="s">
        <v>64</v>
      </c>
      <c r="J346" s="3" t="s">
        <v>64</v>
      </c>
      <c r="K346" s="3" t="s">
        <v>64</v>
      </c>
      <c r="L346" s="83">
        <v>33</v>
      </c>
      <c r="M346" s="83">
        <v>33</v>
      </c>
      <c r="N346" s="83">
        <v>66</v>
      </c>
      <c r="O346" s="83"/>
      <c r="P346" s="83"/>
      <c r="Q346" s="83"/>
      <c r="R346" s="83"/>
      <c r="S346" s="83"/>
      <c r="T346" s="91">
        <f t="shared" si="8"/>
        <v>132</v>
      </c>
    </row>
    <row r="347" spans="2:20" ht="12.75">
      <c r="B347" s="100" t="s">
        <v>77</v>
      </c>
      <c r="C347" s="13" t="s">
        <v>103</v>
      </c>
      <c r="D347" s="223"/>
      <c r="E347" s="14" t="s">
        <v>64</v>
      </c>
      <c r="F347" s="29">
        <v>40</v>
      </c>
      <c r="G347" s="83">
        <v>40</v>
      </c>
      <c r="H347" s="3" t="s">
        <v>64</v>
      </c>
      <c r="I347" s="3" t="s">
        <v>64</v>
      </c>
      <c r="J347" s="3" t="s">
        <v>64</v>
      </c>
      <c r="K347" s="3" t="s">
        <v>64</v>
      </c>
      <c r="L347" s="3" t="s">
        <v>64</v>
      </c>
      <c r="M347" s="3" t="s">
        <v>64</v>
      </c>
      <c r="N347" s="3" t="s">
        <v>64</v>
      </c>
      <c r="O347" s="83"/>
      <c r="P347" s="83"/>
      <c r="Q347" s="83"/>
      <c r="R347" s="83"/>
      <c r="S347" s="83"/>
      <c r="T347" s="91">
        <f t="shared" si="8"/>
        <v>80</v>
      </c>
    </row>
    <row r="348" spans="2:20" ht="12.75">
      <c r="B348" s="100" t="s">
        <v>78</v>
      </c>
      <c r="C348" s="13" t="s">
        <v>102</v>
      </c>
      <c r="D348" s="223"/>
      <c r="E348" s="14" t="s">
        <v>64</v>
      </c>
      <c r="F348" s="29">
        <v>30</v>
      </c>
      <c r="G348" s="3" t="s">
        <v>64</v>
      </c>
      <c r="H348" s="3" t="s">
        <v>64</v>
      </c>
      <c r="I348" s="3" t="s">
        <v>64</v>
      </c>
      <c r="J348" s="3" t="s">
        <v>64</v>
      </c>
      <c r="K348" s="3" t="s">
        <v>64</v>
      </c>
      <c r="L348" s="3" t="s">
        <v>64</v>
      </c>
      <c r="M348" s="3" t="s">
        <v>64</v>
      </c>
      <c r="N348" s="98">
        <v>44</v>
      </c>
      <c r="O348" s="83"/>
      <c r="P348" s="83"/>
      <c r="Q348" s="83"/>
      <c r="R348" s="83"/>
      <c r="S348" s="83"/>
      <c r="T348" s="91">
        <f t="shared" si="8"/>
        <v>74</v>
      </c>
    </row>
    <row r="349" spans="2:20" ht="12.75">
      <c r="B349" s="100" t="s">
        <v>83</v>
      </c>
      <c r="C349" s="13" t="s">
        <v>104</v>
      </c>
      <c r="D349" s="223"/>
      <c r="E349" s="14" t="s">
        <v>64</v>
      </c>
      <c r="F349" s="3" t="s">
        <v>64</v>
      </c>
      <c r="G349" s="3" t="s">
        <v>64</v>
      </c>
      <c r="H349" s="3" t="s">
        <v>64</v>
      </c>
      <c r="I349" s="3" t="s">
        <v>64</v>
      </c>
      <c r="J349" s="3" t="s">
        <v>64</v>
      </c>
      <c r="K349" s="3" t="s">
        <v>64</v>
      </c>
      <c r="L349" s="3" t="s">
        <v>64</v>
      </c>
      <c r="M349" s="83">
        <v>66</v>
      </c>
      <c r="N349" s="3" t="s">
        <v>64</v>
      </c>
      <c r="O349" s="83"/>
      <c r="P349" s="83"/>
      <c r="Q349" s="83"/>
      <c r="R349" s="83"/>
      <c r="S349" s="83"/>
      <c r="T349" s="91">
        <f t="shared" si="8"/>
        <v>66</v>
      </c>
    </row>
    <row r="350" spans="2:20" ht="12.75">
      <c r="B350" s="100" t="s">
        <v>84</v>
      </c>
      <c r="C350" s="13" t="s">
        <v>24</v>
      </c>
      <c r="D350" s="223"/>
      <c r="E350" s="29">
        <v>40</v>
      </c>
      <c r="F350" s="3" t="s">
        <v>64</v>
      </c>
      <c r="G350" s="3" t="s">
        <v>64</v>
      </c>
      <c r="H350" s="3" t="s">
        <v>64</v>
      </c>
      <c r="I350" s="3" t="s">
        <v>64</v>
      </c>
      <c r="J350" s="3" t="s">
        <v>64</v>
      </c>
      <c r="K350" s="3" t="s">
        <v>64</v>
      </c>
      <c r="L350" s="3" t="s">
        <v>64</v>
      </c>
      <c r="M350" s="3" t="s">
        <v>64</v>
      </c>
      <c r="N350" s="3" t="s">
        <v>64</v>
      </c>
      <c r="O350" s="83"/>
      <c r="P350" s="83"/>
      <c r="Q350" s="83"/>
      <c r="R350" s="83"/>
      <c r="S350" s="83"/>
      <c r="T350" s="91">
        <f t="shared" si="8"/>
        <v>40</v>
      </c>
    </row>
    <row r="351" spans="2:20" ht="12.75">
      <c r="B351" s="100" t="s">
        <v>123</v>
      </c>
      <c r="C351" s="13" t="s">
        <v>105</v>
      </c>
      <c r="D351" s="223"/>
      <c r="E351" s="3" t="s">
        <v>64</v>
      </c>
      <c r="F351" s="3" t="s">
        <v>64</v>
      </c>
      <c r="G351" s="3" t="s">
        <v>64</v>
      </c>
      <c r="H351" s="3" t="s">
        <v>64</v>
      </c>
      <c r="I351" s="3" t="s">
        <v>64</v>
      </c>
      <c r="J351" s="3" t="s">
        <v>64</v>
      </c>
      <c r="K351" s="3" t="s">
        <v>64</v>
      </c>
      <c r="L351" s="29">
        <v>33</v>
      </c>
      <c r="M351" s="3" t="s">
        <v>64</v>
      </c>
      <c r="N351" s="3" t="s">
        <v>64</v>
      </c>
      <c r="O351" s="83"/>
      <c r="P351" s="83"/>
      <c r="Q351" s="83"/>
      <c r="R351" s="29"/>
      <c r="S351" s="83"/>
      <c r="T351" s="91">
        <f t="shared" si="8"/>
        <v>33</v>
      </c>
    </row>
    <row r="352" spans="2:20" ht="12.75">
      <c r="B352" s="100" t="s">
        <v>123</v>
      </c>
      <c r="C352" s="13" t="s">
        <v>107</v>
      </c>
      <c r="D352" s="223"/>
      <c r="E352" s="3" t="s">
        <v>64</v>
      </c>
      <c r="F352" s="3" t="s">
        <v>64</v>
      </c>
      <c r="G352" s="3" t="s">
        <v>64</v>
      </c>
      <c r="H352" s="3" t="s">
        <v>64</v>
      </c>
      <c r="I352" s="3" t="s">
        <v>64</v>
      </c>
      <c r="J352" s="3" t="s">
        <v>64</v>
      </c>
      <c r="K352" s="3" t="s">
        <v>64</v>
      </c>
      <c r="L352" s="3" t="s">
        <v>64</v>
      </c>
      <c r="M352" s="29">
        <v>33</v>
      </c>
      <c r="N352" s="3" t="s">
        <v>64</v>
      </c>
      <c r="O352" s="83"/>
      <c r="P352" s="83"/>
      <c r="Q352" s="83"/>
      <c r="R352" s="29"/>
      <c r="S352" s="83"/>
      <c r="T352" s="91">
        <f t="shared" si="8"/>
        <v>33</v>
      </c>
    </row>
    <row r="353" spans="2:20" ht="12.75">
      <c r="B353" s="100" t="s">
        <v>123</v>
      </c>
      <c r="C353" s="13" t="s">
        <v>108</v>
      </c>
      <c r="D353" s="223"/>
      <c r="E353" s="3" t="s">
        <v>64</v>
      </c>
      <c r="F353" s="3" t="s">
        <v>64</v>
      </c>
      <c r="G353" s="3" t="s">
        <v>64</v>
      </c>
      <c r="H353" s="3" t="s">
        <v>64</v>
      </c>
      <c r="I353" s="3" t="s">
        <v>64</v>
      </c>
      <c r="J353" s="3" t="s">
        <v>64</v>
      </c>
      <c r="K353" s="3" t="s">
        <v>64</v>
      </c>
      <c r="L353" s="3" t="s">
        <v>64</v>
      </c>
      <c r="M353" s="29">
        <v>33</v>
      </c>
      <c r="N353" s="3" t="s">
        <v>64</v>
      </c>
      <c r="O353" s="83"/>
      <c r="P353" s="83"/>
      <c r="Q353" s="83"/>
      <c r="R353" s="29"/>
      <c r="S353" s="83"/>
      <c r="T353" s="91">
        <f t="shared" si="8"/>
        <v>33</v>
      </c>
    </row>
    <row r="354" spans="2:20" ht="12.75">
      <c r="B354" s="100" t="s">
        <v>123</v>
      </c>
      <c r="C354" s="13" t="s">
        <v>109</v>
      </c>
      <c r="D354" s="223"/>
      <c r="E354" s="3" t="s">
        <v>64</v>
      </c>
      <c r="F354" s="3" t="s">
        <v>64</v>
      </c>
      <c r="G354" s="3" t="s">
        <v>64</v>
      </c>
      <c r="H354" s="3" t="s">
        <v>64</v>
      </c>
      <c r="I354" s="3" t="s">
        <v>64</v>
      </c>
      <c r="J354" s="3" t="s">
        <v>64</v>
      </c>
      <c r="K354" s="3" t="s">
        <v>64</v>
      </c>
      <c r="L354" s="3" t="s">
        <v>64</v>
      </c>
      <c r="M354" s="29">
        <v>33</v>
      </c>
      <c r="N354" s="99" t="s">
        <v>64</v>
      </c>
      <c r="O354" s="83"/>
      <c r="P354" s="83"/>
      <c r="Q354" s="83"/>
      <c r="R354" s="29"/>
      <c r="S354" s="83"/>
      <c r="T354" s="91">
        <f t="shared" si="8"/>
        <v>33</v>
      </c>
    </row>
    <row r="355" spans="2:20" ht="12.75">
      <c r="B355" s="100" t="s">
        <v>124</v>
      </c>
      <c r="C355" s="13" t="s">
        <v>27</v>
      </c>
      <c r="D355" s="223"/>
      <c r="E355" s="83">
        <v>30</v>
      </c>
      <c r="F355" s="3" t="s">
        <v>64</v>
      </c>
      <c r="G355" s="3" t="s">
        <v>64</v>
      </c>
      <c r="H355" s="3" t="s">
        <v>64</v>
      </c>
      <c r="I355" s="3" t="s">
        <v>64</v>
      </c>
      <c r="J355" s="3" t="s">
        <v>64</v>
      </c>
      <c r="K355" s="3" t="s">
        <v>64</v>
      </c>
      <c r="L355" s="3" t="s">
        <v>64</v>
      </c>
      <c r="M355" s="3" t="s">
        <v>64</v>
      </c>
      <c r="N355" s="3" t="s">
        <v>64</v>
      </c>
      <c r="O355" s="83"/>
      <c r="P355" s="83"/>
      <c r="Q355" s="83"/>
      <c r="R355" s="83"/>
      <c r="S355" s="83"/>
      <c r="T355" s="91">
        <f t="shared" si="8"/>
        <v>30</v>
      </c>
    </row>
    <row r="356" spans="2:20" ht="12.75">
      <c r="B356" s="100" t="s">
        <v>124</v>
      </c>
      <c r="C356" s="13" t="s">
        <v>23</v>
      </c>
      <c r="D356" s="224"/>
      <c r="E356" s="135">
        <v>30</v>
      </c>
      <c r="F356" s="3" t="s">
        <v>64</v>
      </c>
      <c r="G356" s="3" t="s">
        <v>64</v>
      </c>
      <c r="H356" s="3" t="s">
        <v>64</v>
      </c>
      <c r="I356" s="3" t="s">
        <v>64</v>
      </c>
      <c r="J356" s="3" t="s">
        <v>64</v>
      </c>
      <c r="K356" s="3" t="s">
        <v>64</v>
      </c>
      <c r="L356" s="3" t="s">
        <v>64</v>
      </c>
      <c r="M356" s="3" t="s">
        <v>64</v>
      </c>
      <c r="N356" s="3" t="s">
        <v>64</v>
      </c>
      <c r="O356" s="83"/>
      <c r="P356" s="83"/>
      <c r="Q356" s="83"/>
      <c r="R356" s="83"/>
      <c r="S356" s="83"/>
      <c r="T356" s="91">
        <f t="shared" si="8"/>
        <v>30</v>
      </c>
    </row>
    <row r="357" spans="2:20" ht="13.5" thickBot="1">
      <c r="B357" s="78" t="s">
        <v>124</v>
      </c>
      <c r="C357" s="111" t="s">
        <v>29</v>
      </c>
      <c r="D357" s="228"/>
      <c r="E357" s="136">
        <v>30</v>
      </c>
      <c r="F357" s="106" t="s">
        <v>64</v>
      </c>
      <c r="G357" s="106" t="s">
        <v>64</v>
      </c>
      <c r="H357" s="106" t="s">
        <v>64</v>
      </c>
      <c r="I357" s="106" t="s">
        <v>64</v>
      </c>
      <c r="J357" s="106" t="s">
        <v>64</v>
      </c>
      <c r="K357" s="75" t="s">
        <v>64</v>
      </c>
      <c r="L357" s="106" t="s">
        <v>64</v>
      </c>
      <c r="M357" s="75" t="s">
        <v>64</v>
      </c>
      <c r="N357" s="75" t="s">
        <v>64</v>
      </c>
      <c r="O357" s="107"/>
      <c r="P357" s="107"/>
      <c r="Q357" s="107"/>
      <c r="R357" s="107"/>
      <c r="S357" s="107"/>
      <c r="T357" s="77">
        <f t="shared" si="8"/>
        <v>30</v>
      </c>
    </row>
    <row r="358" ht="13.5" thickBot="1"/>
    <row r="359" spans="2:20" ht="13.5" thickBot="1">
      <c r="B359" s="69" t="s">
        <v>1</v>
      </c>
      <c r="C359" s="31" t="s">
        <v>41</v>
      </c>
      <c r="D359" s="219"/>
      <c r="E359" s="5">
        <v>1</v>
      </c>
      <c r="F359" s="6">
        <v>2</v>
      </c>
      <c r="G359" s="6">
        <v>3</v>
      </c>
      <c r="H359" s="6">
        <v>4</v>
      </c>
      <c r="I359" s="6">
        <v>5</v>
      </c>
      <c r="J359" s="6">
        <v>6</v>
      </c>
      <c r="K359" s="6">
        <v>7</v>
      </c>
      <c r="L359" s="68">
        <v>8</v>
      </c>
      <c r="M359" s="6">
        <v>9</v>
      </c>
      <c r="N359" s="6">
        <v>10</v>
      </c>
      <c r="O359" s="6">
        <v>11</v>
      </c>
      <c r="P359" s="6">
        <v>12</v>
      </c>
      <c r="Q359" s="6">
        <v>13</v>
      </c>
      <c r="R359" s="6">
        <v>14</v>
      </c>
      <c r="S359" s="69">
        <v>17</v>
      </c>
      <c r="T359" s="6" t="s">
        <v>0</v>
      </c>
    </row>
    <row r="360" spans="2:20" ht="12.75">
      <c r="B360" s="85" t="s">
        <v>65</v>
      </c>
      <c r="C360" s="125" t="s">
        <v>32</v>
      </c>
      <c r="D360" s="225"/>
      <c r="E360" s="119">
        <v>100</v>
      </c>
      <c r="F360" s="109">
        <v>100</v>
      </c>
      <c r="G360" s="25">
        <v>100</v>
      </c>
      <c r="H360" s="25">
        <v>100</v>
      </c>
      <c r="I360" s="25">
        <v>100</v>
      </c>
      <c r="J360" s="25">
        <v>100</v>
      </c>
      <c r="K360" s="3" t="s">
        <v>64</v>
      </c>
      <c r="L360" s="89">
        <v>110</v>
      </c>
      <c r="M360" s="89">
        <v>110</v>
      </c>
      <c r="N360" s="137">
        <v>66</v>
      </c>
      <c r="O360" s="81"/>
      <c r="P360" s="89"/>
      <c r="Q360" s="25"/>
      <c r="R360" s="25"/>
      <c r="S360" s="25"/>
      <c r="T360" s="72">
        <f>SUM(E360:S360)-E360-N360</f>
        <v>720</v>
      </c>
    </row>
    <row r="361" spans="2:20" ht="12.75">
      <c r="B361" s="73" t="s">
        <v>66</v>
      </c>
      <c r="C361" s="125" t="s">
        <v>37</v>
      </c>
      <c r="D361" s="225"/>
      <c r="E361" s="29">
        <v>80</v>
      </c>
      <c r="F361" s="29">
        <v>80</v>
      </c>
      <c r="G361" s="3" t="s">
        <v>64</v>
      </c>
      <c r="H361" s="3" t="s">
        <v>64</v>
      </c>
      <c r="I361" s="83">
        <v>80</v>
      </c>
      <c r="J361" s="29">
        <v>80</v>
      </c>
      <c r="K361" s="3" t="s">
        <v>64</v>
      </c>
      <c r="L361" s="25">
        <v>66</v>
      </c>
      <c r="M361" s="89">
        <v>88</v>
      </c>
      <c r="N361" s="26">
        <v>66</v>
      </c>
      <c r="O361" s="89"/>
      <c r="P361" s="89"/>
      <c r="Q361" s="89"/>
      <c r="R361" s="25"/>
      <c r="S361" s="89"/>
      <c r="T361" s="72">
        <f aca="true" t="shared" si="9" ref="T361:T376">SUM(E361:S361)</f>
        <v>540</v>
      </c>
    </row>
    <row r="362" spans="2:20" ht="12.75">
      <c r="B362" s="73" t="s">
        <v>71</v>
      </c>
      <c r="C362" s="126" t="s">
        <v>12</v>
      </c>
      <c r="D362" s="226"/>
      <c r="E362" s="110">
        <v>80</v>
      </c>
      <c r="F362" s="96" t="s">
        <v>64</v>
      </c>
      <c r="G362" s="29">
        <v>80</v>
      </c>
      <c r="H362" s="29">
        <v>80</v>
      </c>
      <c r="I362" s="83">
        <v>60</v>
      </c>
      <c r="J362" s="83">
        <v>60</v>
      </c>
      <c r="K362" s="3" t="s">
        <v>64</v>
      </c>
      <c r="L362" s="3" t="s">
        <v>64</v>
      </c>
      <c r="M362" s="3" t="s">
        <v>64</v>
      </c>
      <c r="N362" s="98">
        <v>110</v>
      </c>
      <c r="O362" s="83"/>
      <c r="P362" s="83"/>
      <c r="Q362" s="83"/>
      <c r="R362" s="83"/>
      <c r="S362" s="83"/>
      <c r="T362" s="72">
        <f t="shared" si="9"/>
        <v>470</v>
      </c>
    </row>
    <row r="363" spans="2:20" ht="12.75">
      <c r="B363" s="73" t="s">
        <v>68</v>
      </c>
      <c r="C363" s="126" t="s">
        <v>35</v>
      </c>
      <c r="D363" s="225"/>
      <c r="E363" s="24">
        <v>80</v>
      </c>
      <c r="F363" s="117" t="s">
        <v>64</v>
      </c>
      <c r="G363" s="138">
        <v>40</v>
      </c>
      <c r="H363" s="3" t="s">
        <v>64</v>
      </c>
      <c r="I363" s="29">
        <v>60</v>
      </c>
      <c r="J363" s="83">
        <v>60</v>
      </c>
      <c r="K363" s="3" t="s">
        <v>64</v>
      </c>
      <c r="L363" s="29">
        <v>44</v>
      </c>
      <c r="M363" s="3" t="s">
        <v>64</v>
      </c>
      <c r="N363" s="30">
        <v>44</v>
      </c>
      <c r="O363" s="29"/>
      <c r="P363" s="83"/>
      <c r="Q363" s="83"/>
      <c r="R363" s="83"/>
      <c r="S363" s="83"/>
      <c r="T363" s="72">
        <f t="shared" si="9"/>
        <v>328</v>
      </c>
    </row>
    <row r="364" spans="2:20" ht="12.75">
      <c r="B364" s="73" t="s">
        <v>69</v>
      </c>
      <c r="C364" s="126" t="s">
        <v>33</v>
      </c>
      <c r="D364" s="226"/>
      <c r="E364" s="110">
        <v>60</v>
      </c>
      <c r="F364" s="83">
        <v>60</v>
      </c>
      <c r="G364" s="83">
        <v>60</v>
      </c>
      <c r="H364" s="70" t="s">
        <v>64</v>
      </c>
      <c r="I364" s="29">
        <v>40</v>
      </c>
      <c r="J364" s="3" t="s">
        <v>64</v>
      </c>
      <c r="K364" s="3" t="s">
        <v>64</v>
      </c>
      <c r="L364" s="3" t="s">
        <v>64</v>
      </c>
      <c r="M364" s="3" t="s">
        <v>64</v>
      </c>
      <c r="N364" s="30">
        <v>88</v>
      </c>
      <c r="O364" s="29"/>
      <c r="P364" s="83"/>
      <c r="Q364" s="83"/>
      <c r="R364" s="83"/>
      <c r="S364" s="83"/>
      <c r="T364" s="72">
        <f t="shared" si="9"/>
        <v>308</v>
      </c>
    </row>
    <row r="365" spans="2:20" ht="12.75">
      <c r="B365" s="73" t="s">
        <v>72</v>
      </c>
      <c r="C365" s="126" t="s">
        <v>34</v>
      </c>
      <c r="D365" s="226"/>
      <c r="E365" s="28">
        <v>60</v>
      </c>
      <c r="F365" s="29">
        <v>60</v>
      </c>
      <c r="G365" s="83">
        <v>40</v>
      </c>
      <c r="H365" s="3" t="s">
        <v>64</v>
      </c>
      <c r="I365" s="3" t="s">
        <v>64</v>
      </c>
      <c r="J365" s="3" t="s">
        <v>64</v>
      </c>
      <c r="K365" s="3" t="s">
        <v>64</v>
      </c>
      <c r="L365" s="3" t="s">
        <v>64</v>
      </c>
      <c r="M365" s="3" t="s">
        <v>64</v>
      </c>
      <c r="N365" s="3" t="s">
        <v>64</v>
      </c>
      <c r="O365" s="83"/>
      <c r="P365" s="83"/>
      <c r="Q365" s="83"/>
      <c r="R365" s="83"/>
      <c r="S365" s="83"/>
      <c r="T365" s="72">
        <f t="shared" si="9"/>
        <v>160</v>
      </c>
    </row>
    <row r="366" spans="2:20" ht="12.75">
      <c r="B366" s="73" t="s">
        <v>73</v>
      </c>
      <c r="C366" s="126" t="s">
        <v>110</v>
      </c>
      <c r="D366" s="226"/>
      <c r="E366" s="14" t="s">
        <v>64</v>
      </c>
      <c r="F366" s="3" t="s">
        <v>64</v>
      </c>
      <c r="G366" s="3" t="s">
        <v>64</v>
      </c>
      <c r="H366" s="83">
        <v>60</v>
      </c>
      <c r="I366" s="3" t="s">
        <v>64</v>
      </c>
      <c r="J366" s="3" t="s">
        <v>64</v>
      </c>
      <c r="K366" s="3" t="s">
        <v>64</v>
      </c>
      <c r="L366" s="29">
        <v>66</v>
      </c>
      <c r="M366" s="3" t="s">
        <v>64</v>
      </c>
      <c r="N366" s="3" t="s">
        <v>64</v>
      </c>
      <c r="O366" s="29"/>
      <c r="P366" s="29"/>
      <c r="Q366" s="29"/>
      <c r="R366" s="29"/>
      <c r="S366" s="29"/>
      <c r="T366" s="72">
        <f t="shared" si="9"/>
        <v>126</v>
      </c>
    </row>
    <row r="367" spans="2:20" ht="12.75">
      <c r="B367" s="73" t="s">
        <v>74</v>
      </c>
      <c r="C367" s="126" t="s">
        <v>111</v>
      </c>
      <c r="D367" s="226"/>
      <c r="E367" s="14" t="s">
        <v>64</v>
      </c>
      <c r="F367" s="3" t="s">
        <v>64</v>
      </c>
      <c r="G367" s="83">
        <v>60</v>
      </c>
      <c r="H367" s="3" t="s">
        <v>64</v>
      </c>
      <c r="I367" s="3" t="s">
        <v>64</v>
      </c>
      <c r="J367" s="3" t="s">
        <v>64</v>
      </c>
      <c r="K367" s="3" t="s">
        <v>64</v>
      </c>
      <c r="L367" s="83">
        <v>44</v>
      </c>
      <c r="M367" s="3" t="s">
        <v>64</v>
      </c>
      <c r="N367" s="3" t="s">
        <v>64</v>
      </c>
      <c r="O367" s="29"/>
      <c r="P367" s="83"/>
      <c r="Q367" s="83"/>
      <c r="R367" s="83"/>
      <c r="S367" s="83"/>
      <c r="T367" s="72">
        <f t="shared" si="9"/>
        <v>104</v>
      </c>
    </row>
    <row r="368" spans="2:20" ht="12.75">
      <c r="B368" s="73" t="s">
        <v>75</v>
      </c>
      <c r="C368" s="126" t="s">
        <v>115</v>
      </c>
      <c r="D368" s="226"/>
      <c r="E368" s="3" t="s">
        <v>64</v>
      </c>
      <c r="F368" s="3" t="s">
        <v>64</v>
      </c>
      <c r="G368" s="3" t="s">
        <v>64</v>
      </c>
      <c r="H368" s="3" t="s">
        <v>64</v>
      </c>
      <c r="I368" s="3" t="s">
        <v>64</v>
      </c>
      <c r="J368" s="3" t="s">
        <v>64</v>
      </c>
      <c r="K368" s="3" t="s">
        <v>64</v>
      </c>
      <c r="L368" s="29">
        <v>88</v>
      </c>
      <c r="M368" s="3" t="s">
        <v>64</v>
      </c>
      <c r="N368" s="3" t="s">
        <v>64</v>
      </c>
      <c r="O368" s="83"/>
      <c r="P368" s="83"/>
      <c r="Q368" s="83"/>
      <c r="R368" s="83"/>
      <c r="S368" s="83"/>
      <c r="T368" s="72">
        <f t="shared" si="9"/>
        <v>88</v>
      </c>
    </row>
    <row r="369" spans="2:20" ht="12.75">
      <c r="B369" s="73" t="s">
        <v>76</v>
      </c>
      <c r="C369" s="126" t="s">
        <v>114</v>
      </c>
      <c r="D369" s="226"/>
      <c r="E369" s="14" t="s">
        <v>64</v>
      </c>
      <c r="F369" s="83">
        <v>40</v>
      </c>
      <c r="G369" s="3" t="s">
        <v>64</v>
      </c>
      <c r="H369" s="3" t="s">
        <v>64</v>
      </c>
      <c r="I369" s="3" t="s">
        <v>64</v>
      </c>
      <c r="J369" s="3" t="s">
        <v>64</v>
      </c>
      <c r="K369" s="3" t="s">
        <v>64</v>
      </c>
      <c r="L369" s="29">
        <v>44</v>
      </c>
      <c r="M369" s="3" t="s">
        <v>64</v>
      </c>
      <c r="N369" s="3" t="s">
        <v>64</v>
      </c>
      <c r="O369" s="83"/>
      <c r="P369" s="83"/>
      <c r="Q369" s="83"/>
      <c r="R369" s="29"/>
      <c r="S369" s="83"/>
      <c r="T369" s="72">
        <f t="shared" si="9"/>
        <v>84</v>
      </c>
    </row>
    <row r="370" spans="2:20" ht="12.75">
      <c r="B370" s="73" t="s">
        <v>125</v>
      </c>
      <c r="C370" s="126" t="s">
        <v>116</v>
      </c>
      <c r="D370" s="229"/>
      <c r="E370" s="127" t="s">
        <v>64</v>
      </c>
      <c r="F370" s="14" t="s">
        <v>64</v>
      </c>
      <c r="G370" s="14" t="s">
        <v>64</v>
      </c>
      <c r="H370" s="3" t="s">
        <v>64</v>
      </c>
      <c r="I370" s="3" t="s">
        <v>64</v>
      </c>
      <c r="J370" s="3" t="s">
        <v>64</v>
      </c>
      <c r="K370" s="3" t="s">
        <v>64</v>
      </c>
      <c r="L370" s="3" t="s">
        <v>64</v>
      </c>
      <c r="M370" s="29">
        <v>66</v>
      </c>
      <c r="N370" s="3" t="s">
        <v>64</v>
      </c>
      <c r="O370" s="29"/>
      <c r="P370" s="83"/>
      <c r="Q370" s="83"/>
      <c r="R370" s="83"/>
      <c r="S370" s="83"/>
      <c r="T370" s="72">
        <f t="shared" si="9"/>
        <v>66</v>
      </c>
    </row>
    <row r="371" spans="2:20" ht="12.75">
      <c r="B371" s="73" t="s">
        <v>125</v>
      </c>
      <c r="C371" s="126" t="s">
        <v>112</v>
      </c>
      <c r="D371" s="229"/>
      <c r="E371" s="127" t="s">
        <v>64</v>
      </c>
      <c r="F371" s="14" t="s">
        <v>64</v>
      </c>
      <c r="G371" s="14" t="s">
        <v>64</v>
      </c>
      <c r="H371" s="3" t="s">
        <v>64</v>
      </c>
      <c r="I371" s="3" t="s">
        <v>64</v>
      </c>
      <c r="J371" s="3" t="s">
        <v>64</v>
      </c>
      <c r="K371" s="3" t="s">
        <v>64</v>
      </c>
      <c r="L371" s="3" t="s">
        <v>64</v>
      </c>
      <c r="M371" s="29">
        <v>66</v>
      </c>
      <c r="N371" s="3" t="s">
        <v>64</v>
      </c>
      <c r="O371" s="29"/>
      <c r="P371" s="83"/>
      <c r="Q371" s="83"/>
      <c r="R371" s="83"/>
      <c r="S371" s="83"/>
      <c r="T371" s="72">
        <f t="shared" si="9"/>
        <v>66</v>
      </c>
    </row>
    <row r="372" spans="2:20" ht="12.75">
      <c r="B372" s="73" t="s">
        <v>81</v>
      </c>
      <c r="C372" s="126" t="s">
        <v>14</v>
      </c>
      <c r="D372" s="226"/>
      <c r="E372" s="28">
        <v>60</v>
      </c>
      <c r="F372" s="3" t="s">
        <v>64</v>
      </c>
      <c r="G372" s="3" t="s">
        <v>64</v>
      </c>
      <c r="H372" s="3" t="s">
        <v>64</v>
      </c>
      <c r="I372" s="3" t="s">
        <v>64</v>
      </c>
      <c r="J372" s="3" t="s">
        <v>64</v>
      </c>
      <c r="K372" s="3" t="s">
        <v>64</v>
      </c>
      <c r="L372" s="3" t="s">
        <v>64</v>
      </c>
      <c r="M372" s="3" t="s">
        <v>64</v>
      </c>
      <c r="N372" s="3" t="s">
        <v>64</v>
      </c>
      <c r="O372" s="29"/>
      <c r="P372" s="29"/>
      <c r="Q372" s="29"/>
      <c r="R372" s="29"/>
      <c r="S372" s="29"/>
      <c r="T372" s="72">
        <f t="shared" si="9"/>
        <v>60</v>
      </c>
    </row>
    <row r="373" spans="2:20" ht="12.75">
      <c r="B373" s="73" t="s">
        <v>81</v>
      </c>
      <c r="C373" s="128" t="s">
        <v>36</v>
      </c>
      <c r="D373" s="230"/>
      <c r="E373" s="28">
        <v>60</v>
      </c>
      <c r="F373" s="14" t="s">
        <v>64</v>
      </c>
      <c r="G373" s="101" t="s">
        <v>64</v>
      </c>
      <c r="H373" s="3" t="s">
        <v>64</v>
      </c>
      <c r="I373" s="3" t="s">
        <v>64</v>
      </c>
      <c r="J373" s="3" t="s">
        <v>64</v>
      </c>
      <c r="K373" s="3" t="s">
        <v>64</v>
      </c>
      <c r="L373" s="101" t="s">
        <v>64</v>
      </c>
      <c r="M373" s="3" t="s">
        <v>64</v>
      </c>
      <c r="N373" s="3" t="s">
        <v>64</v>
      </c>
      <c r="O373" s="129"/>
      <c r="P373" s="129"/>
      <c r="Q373" s="129"/>
      <c r="R373" s="129"/>
      <c r="S373" s="129"/>
      <c r="T373" s="72">
        <f t="shared" si="9"/>
        <v>60</v>
      </c>
    </row>
    <row r="374" spans="2:20" ht="12.75">
      <c r="B374" s="73" t="s">
        <v>81</v>
      </c>
      <c r="C374" s="126" t="s">
        <v>117</v>
      </c>
      <c r="D374" s="226"/>
      <c r="E374" s="3" t="s">
        <v>64</v>
      </c>
      <c r="F374" s="3" t="s">
        <v>64</v>
      </c>
      <c r="G374" s="3" t="s">
        <v>64</v>
      </c>
      <c r="H374" s="83">
        <v>60</v>
      </c>
      <c r="I374" s="3" t="s">
        <v>64</v>
      </c>
      <c r="J374" s="3" t="s">
        <v>64</v>
      </c>
      <c r="K374" s="3" t="s">
        <v>64</v>
      </c>
      <c r="L374" s="3" t="s">
        <v>64</v>
      </c>
      <c r="M374" s="3" t="s">
        <v>64</v>
      </c>
      <c r="N374" s="3" t="s">
        <v>64</v>
      </c>
      <c r="O374" s="83"/>
      <c r="P374" s="83"/>
      <c r="Q374" s="83"/>
      <c r="R374" s="83"/>
      <c r="S374" s="83"/>
      <c r="T374" s="72">
        <f t="shared" si="9"/>
        <v>60</v>
      </c>
    </row>
    <row r="375" spans="2:20" ht="12.75">
      <c r="B375" s="73" t="s">
        <v>83</v>
      </c>
      <c r="C375" s="126" t="s">
        <v>113</v>
      </c>
      <c r="D375" s="229"/>
      <c r="E375" s="127" t="s">
        <v>64</v>
      </c>
      <c r="F375" s="14" t="s">
        <v>64</v>
      </c>
      <c r="G375" s="14" t="s">
        <v>64</v>
      </c>
      <c r="H375" s="3" t="s">
        <v>64</v>
      </c>
      <c r="I375" s="3" t="s">
        <v>64</v>
      </c>
      <c r="J375" s="3" t="s">
        <v>64</v>
      </c>
      <c r="K375" s="3" t="s">
        <v>64</v>
      </c>
      <c r="L375" s="29">
        <v>44</v>
      </c>
      <c r="M375" s="3" t="s">
        <v>64</v>
      </c>
      <c r="N375" s="3" t="s">
        <v>64</v>
      </c>
      <c r="O375" s="29"/>
      <c r="P375" s="83"/>
      <c r="Q375" s="83"/>
      <c r="R375" s="83"/>
      <c r="S375" s="83"/>
      <c r="T375" s="72">
        <f t="shared" si="9"/>
        <v>44</v>
      </c>
    </row>
    <row r="376" spans="2:20" ht="13.5" thickBot="1">
      <c r="B376" s="78" t="s">
        <v>84</v>
      </c>
      <c r="C376" s="130" t="s">
        <v>118</v>
      </c>
      <c r="D376" s="231"/>
      <c r="E376" s="121" t="s">
        <v>64</v>
      </c>
      <c r="F376" s="112" t="s">
        <v>64</v>
      </c>
      <c r="G376" s="112" t="s">
        <v>64</v>
      </c>
      <c r="H376" s="112" t="s">
        <v>64</v>
      </c>
      <c r="I376" s="107">
        <v>40</v>
      </c>
      <c r="J376" s="112" t="s">
        <v>64</v>
      </c>
      <c r="K376" s="75" t="s">
        <v>64</v>
      </c>
      <c r="L376" s="112" t="s">
        <v>64</v>
      </c>
      <c r="M376" s="75" t="s">
        <v>64</v>
      </c>
      <c r="N376" s="75" t="s">
        <v>64</v>
      </c>
      <c r="O376" s="107"/>
      <c r="P376" s="107"/>
      <c r="Q376" s="107"/>
      <c r="R376" s="107"/>
      <c r="S376" s="107"/>
      <c r="T376" s="77">
        <f t="shared" si="9"/>
        <v>40</v>
      </c>
    </row>
    <row r="377" ht="13.5" thickBot="1"/>
    <row r="378" spans="2:20" ht="13.5" thickBot="1">
      <c r="B378" s="69" t="s">
        <v>1</v>
      </c>
      <c r="C378" s="31" t="s">
        <v>45</v>
      </c>
      <c r="D378" s="219"/>
      <c r="E378" s="5">
        <v>1</v>
      </c>
      <c r="F378" s="6">
        <v>2</v>
      </c>
      <c r="G378" s="6">
        <v>3</v>
      </c>
      <c r="H378" s="6">
        <v>4</v>
      </c>
      <c r="I378" s="6">
        <v>5</v>
      </c>
      <c r="J378" s="6">
        <v>6</v>
      </c>
      <c r="K378" s="6">
        <v>7</v>
      </c>
      <c r="L378" s="68">
        <v>8</v>
      </c>
      <c r="M378" s="6">
        <v>9</v>
      </c>
      <c r="N378" s="6">
        <v>10</v>
      </c>
      <c r="O378" s="6">
        <v>11</v>
      </c>
      <c r="P378" s="6">
        <v>12</v>
      </c>
      <c r="Q378" s="6">
        <v>13</v>
      </c>
      <c r="R378" s="6">
        <v>14</v>
      </c>
      <c r="S378" s="69">
        <v>17</v>
      </c>
      <c r="T378" s="6" t="s">
        <v>0</v>
      </c>
    </row>
    <row r="379" spans="2:20" ht="12.75">
      <c r="B379" s="85" t="s">
        <v>65</v>
      </c>
      <c r="C379" s="79" t="s">
        <v>39</v>
      </c>
      <c r="D379" s="220"/>
      <c r="E379" s="113" t="s">
        <v>64</v>
      </c>
      <c r="F379" s="113" t="s">
        <v>64</v>
      </c>
      <c r="G379" s="113" t="s">
        <v>64</v>
      </c>
      <c r="H379" s="113" t="s">
        <v>64</v>
      </c>
      <c r="I379" s="113" t="s">
        <v>64</v>
      </c>
      <c r="J379" s="113" t="s">
        <v>64</v>
      </c>
      <c r="K379" s="113" t="s">
        <v>64</v>
      </c>
      <c r="L379" s="103">
        <v>110</v>
      </c>
      <c r="M379" s="103">
        <v>110</v>
      </c>
      <c r="N379" s="113" t="s">
        <v>64</v>
      </c>
      <c r="O379" s="11"/>
      <c r="P379" s="131"/>
      <c r="Q379" s="131"/>
      <c r="R379" s="131"/>
      <c r="S379" s="131"/>
      <c r="T379" s="84">
        <f>SUM(E379:S379)</f>
        <v>220</v>
      </c>
    </row>
    <row r="380" spans="2:20" ht="12.75">
      <c r="B380" s="73" t="s">
        <v>67</v>
      </c>
      <c r="C380" s="8" t="s">
        <v>39</v>
      </c>
      <c r="D380" s="221"/>
      <c r="E380" s="95" t="s">
        <v>64</v>
      </c>
      <c r="F380" s="95" t="s">
        <v>64</v>
      </c>
      <c r="G380" s="95" t="s">
        <v>64</v>
      </c>
      <c r="H380" s="95" t="s">
        <v>64</v>
      </c>
      <c r="I380" s="95" t="s">
        <v>64</v>
      </c>
      <c r="J380" s="95" t="s">
        <v>64</v>
      </c>
      <c r="K380" s="95" t="s">
        <v>64</v>
      </c>
      <c r="L380" s="95" t="s">
        <v>64</v>
      </c>
      <c r="M380" s="104">
        <v>88</v>
      </c>
      <c r="N380" s="95" t="s">
        <v>64</v>
      </c>
      <c r="O380" s="10"/>
      <c r="P380" s="9"/>
      <c r="Q380" s="9"/>
      <c r="R380" s="9"/>
      <c r="S380" s="9"/>
      <c r="T380" s="72">
        <f>SUM(E380:S380)</f>
        <v>88</v>
      </c>
    </row>
    <row r="381" spans="2:20" ht="13.5" thickBot="1">
      <c r="B381" s="78" t="s">
        <v>67</v>
      </c>
      <c r="C381" s="111" t="s">
        <v>63</v>
      </c>
      <c r="D381" s="232"/>
      <c r="E381" s="112" t="s">
        <v>64</v>
      </c>
      <c r="F381" s="112" t="s">
        <v>64</v>
      </c>
      <c r="G381" s="112" t="s">
        <v>64</v>
      </c>
      <c r="H381" s="112" t="s">
        <v>64</v>
      </c>
      <c r="I381" s="112" t="s">
        <v>64</v>
      </c>
      <c r="J381" s="112" t="s">
        <v>64</v>
      </c>
      <c r="K381" s="112" t="s">
        <v>64</v>
      </c>
      <c r="L381" s="105">
        <v>88</v>
      </c>
      <c r="M381" s="132" t="s">
        <v>64</v>
      </c>
      <c r="N381" s="112" t="s">
        <v>64</v>
      </c>
      <c r="O381" s="139"/>
      <c r="P381" s="133"/>
      <c r="Q381" s="133"/>
      <c r="R381" s="133"/>
      <c r="S381" s="133"/>
      <c r="T381" s="77">
        <f>SUM(E381:S381)</f>
        <v>88</v>
      </c>
    </row>
    <row r="382" ht="13.5" thickBot="1"/>
    <row r="383" spans="2:20" ht="13.5" thickBot="1">
      <c r="B383" s="69" t="s">
        <v>1</v>
      </c>
      <c r="C383" s="31" t="s">
        <v>46</v>
      </c>
      <c r="D383" s="219"/>
      <c r="E383" s="5">
        <v>1</v>
      </c>
      <c r="F383" s="6">
        <v>2</v>
      </c>
      <c r="G383" s="6">
        <v>3</v>
      </c>
      <c r="H383" s="6">
        <v>4</v>
      </c>
      <c r="I383" s="6">
        <v>5</v>
      </c>
      <c r="J383" s="6">
        <v>6</v>
      </c>
      <c r="K383" s="6">
        <v>7</v>
      </c>
      <c r="L383" s="68">
        <v>8</v>
      </c>
      <c r="M383" s="6">
        <v>9</v>
      </c>
      <c r="N383" s="6">
        <v>10</v>
      </c>
      <c r="O383" s="6">
        <v>11</v>
      </c>
      <c r="P383" s="6">
        <v>12</v>
      </c>
      <c r="Q383" s="6">
        <v>13</v>
      </c>
      <c r="R383" s="6">
        <v>14</v>
      </c>
      <c r="S383" s="69">
        <v>17</v>
      </c>
      <c r="T383" s="6" t="s">
        <v>0</v>
      </c>
    </row>
    <row r="384" spans="2:20" ht="12.75">
      <c r="B384" s="85" t="s">
        <v>65</v>
      </c>
      <c r="C384" s="8" t="s">
        <v>16</v>
      </c>
      <c r="D384" s="221"/>
      <c r="E384" s="24">
        <v>100</v>
      </c>
      <c r="F384" s="110">
        <v>80</v>
      </c>
      <c r="G384" s="28">
        <v>100</v>
      </c>
      <c r="H384" s="70" t="s">
        <v>64</v>
      </c>
      <c r="I384" s="70" t="s">
        <v>64</v>
      </c>
      <c r="J384" s="70" t="s">
        <v>64</v>
      </c>
      <c r="K384" s="70" t="s">
        <v>64</v>
      </c>
      <c r="L384" s="70" t="s">
        <v>64</v>
      </c>
      <c r="M384" s="70" t="s">
        <v>64</v>
      </c>
      <c r="N384" s="70" t="s">
        <v>64</v>
      </c>
      <c r="O384" s="27"/>
      <c r="P384" s="25"/>
      <c r="Q384" s="25"/>
      <c r="R384" s="25"/>
      <c r="S384" s="25"/>
      <c r="T384" s="84">
        <f>SUM(E384:S384)</f>
        <v>280</v>
      </c>
    </row>
    <row r="385" spans="2:20" ht="12.75">
      <c r="B385" s="73" t="s">
        <v>66</v>
      </c>
      <c r="C385" s="13" t="s">
        <v>120</v>
      </c>
      <c r="D385" s="223"/>
      <c r="E385" s="14" t="s">
        <v>64</v>
      </c>
      <c r="F385" s="29">
        <v>100</v>
      </c>
      <c r="G385" s="29">
        <v>80</v>
      </c>
      <c r="H385" s="96" t="s">
        <v>64</v>
      </c>
      <c r="I385" s="96" t="s">
        <v>64</v>
      </c>
      <c r="J385" s="96" t="s">
        <v>64</v>
      </c>
      <c r="K385" s="96" t="s">
        <v>64</v>
      </c>
      <c r="L385" s="96" t="s">
        <v>64</v>
      </c>
      <c r="M385" s="96" t="s">
        <v>64</v>
      </c>
      <c r="N385" s="96" t="s">
        <v>64</v>
      </c>
      <c r="O385" s="83"/>
      <c r="P385" s="83"/>
      <c r="Q385" s="83"/>
      <c r="R385" s="29"/>
      <c r="S385" s="83"/>
      <c r="T385" s="72">
        <f>SUM(E385:S385)</f>
        <v>180</v>
      </c>
    </row>
    <row r="386" spans="2:20" ht="12.75">
      <c r="B386" s="73" t="s">
        <v>71</v>
      </c>
      <c r="C386" s="13" t="s">
        <v>38</v>
      </c>
      <c r="D386" s="223"/>
      <c r="E386" s="28">
        <v>80</v>
      </c>
      <c r="F386" s="14" t="s">
        <v>64</v>
      </c>
      <c r="G386" s="14" t="s">
        <v>64</v>
      </c>
      <c r="H386" s="3" t="s">
        <v>64</v>
      </c>
      <c r="I386" s="3" t="s">
        <v>64</v>
      </c>
      <c r="J386" s="3" t="s">
        <v>64</v>
      </c>
      <c r="K386" s="3" t="s">
        <v>64</v>
      </c>
      <c r="L386" s="3" t="s">
        <v>64</v>
      </c>
      <c r="M386" s="3" t="s">
        <v>64</v>
      </c>
      <c r="N386" s="3" t="s">
        <v>64</v>
      </c>
      <c r="O386" s="83"/>
      <c r="P386" s="83"/>
      <c r="Q386" s="29"/>
      <c r="R386" s="29"/>
      <c r="S386" s="29"/>
      <c r="T386" s="72">
        <f>SUM(E386:S386)</f>
        <v>80</v>
      </c>
    </row>
    <row r="387" spans="2:20" ht="13.5" thickBot="1">
      <c r="B387" s="116" t="s">
        <v>68</v>
      </c>
      <c r="C387" s="74" t="s">
        <v>15</v>
      </c>
      <c r="D387" s="222"/>
      <c r="E387" s="94">
        <v>60</v>
      </c>
      <c r="F387" s="75" t="s">
        <v>64</v>
      </c>
      <c r="G387" s="75" t="s">
        <v>64</v>
      </c>
      <c r="H387" s="75" t="s">
        <v>64</v>
      </c>
      <c r="I387" s="75" t="s">
        <v>64</v>
      </c>
      <c r="J387" s="75" t="s">
        <v>64</v>
      </c>
      <c r="K387" s="75" t="s">
        <v>64</v>
      </c>
      <c r="L387" s="75" t="s">
        <v>64</v>
      </c>
      <c r="M387" s="75" t="s">
        <v>64</v>
      </c>
      <c r="N387" s="75" t="s">
        <v>64</v>
      </c>
      <c r="O387" s="76"/>
      <c r="P387" s="92"/>
      <c r="Q387" s="92"/>
      <c r="R387" s="92"/>
      <c r="S387" s="92"/>
      <c r="T387" s="108">
        <f>SUM(E387:S387)</f>
        <v>60</v>
      </c>
    </row>
    <row r="388" ht="13.5" thickBot="1"/>
    <row r="389" spans="2:20" ht="13.5" thickBot="1">
      <c r="B389" s="69" t="s">
        <v>1</v>
      </c>
      <c r="C389" s="31" t="s">
        <v>47</v>
      </c>
      <c r="D389" s="219"/>
      <c r="E389" s="5">
        <v>1</v>
      </c>
      <c r="F389" s="6">
        <v>2</v>
      </c>
      <c r="G389" s="6">
        <v>3</v>
      </c>
      <c r="H389" s="6">
        <v>4</v>
      </c>
      <c r="I389" s="6">
        <v>5</v>
      </c>
      <c r="J389" s="6">
        <v>6</v>
      </c>
      <c r="K389" s="6">
        <v>7</v>
      </c>
      <c r="L389" s="68">
        <v>8</v>
      </c>
      <c r="M389" s="6">
        <v>9</v>
      </c>
      <c r="N389" s="6">
        <v>10</v>
      </c>
      <c r="O389" s="6">
        <v>11</v>
      </c>
      <c r="P389" s="6">
        <v>12</v>
      </c>
      <c r="Q389" s="6">
        <v>13</v>
      </c>
      <c r="R389" s="6">
        <v>14</v>
      </c>
      <c r="S389" s="69">
        <v>17</v>
      </c>
      <c r="T389" s="6" t="s">
        <v>0</v>
      </c>
    </row>
    <row r="390" spans="2:20" ht="12.75">
      <c r="B390" s="85" t="s">
        <v>65</v>
      </c>
      <c r="C390" s="8" t="s">
        <v>32</v>
      </c>
      <c r="D390" s="221"/>
      <c r="E390" s="140">
        <v>60</v>
      </c>
      <c r="F390" s="89">
        <v>100</v>
      </c>
      <c r="G390" s="87">
        <v>60</v>
      </c>
      <c r="H390" s="25">
        <v>100</v>
      </c>
      <c r="I390" s="25">
        <v>100</v>
      </c>
      <c r="J390" s="25">
        <v>100</v>
      </c>
      <c r="K390" s="97" t="s">
        <v>64</v>
      </c>
      <c r="L390" s="81">
        <v>88</v>
      </c>
      <c r="M390" s="89">
        <v>110</v>
      </c>
      <c r="N390" s="71">
        <v>66</v>
      </c>
      <c r="O390" s="81"/>
      <c r="P390" s="89"/>
      <c r="Q390" s="25"/>
      <c r="R390" s="25"/>
      <c r="S390" s="25"/>
      <c r="T390" s="84">
        <f>SUM(E390:S390)-E390-G390</f>
        <v>664</v>
      </c>
    </row>
    <row r="391" spans="2:20" ht="12.75">
      <c r="B391" s="73" t="s">
        <v>66</v>
      </c>
      <c r="C391" s="8" t="s">
        <v>10</v>
      </c>
      <c r="D391" s="221"/>
      <c r="E391" s="122">
        <v>60</v>
      </c>
      <c r="F391" s="25">
        <v>100</v>
      </c>
      <c r="G391" s="109">
        <v>60</v>
      </c>
      <c r="H391" s="25">
        <v>100</v>
      </c>
      <c r="I391" s="97" t="s">
        <v>64</v>
      </c>
      <c r="J391" s="89">
        <v>100</v>
      </c>
      <c r="K391" s="97" t="s">
        <v>64</v>
      </c>
      <c r="L391" s="89">
        <v>88</v>
      </c>
      <c r="M391" s="89">
        <v>110</v>
      </c>
      <c r="N391" s="71">
        <v>66</v>
      </c>
      <c r="O391" s="89"/>
      <c r="P391" s="89"/>
      <c r="Q391" s="89"/>
      <c r="R391" s="89"/>
      <c r="S391" s="89"/>
      <c r="T391" s="91">
        <f>SUM(E391:S391)-E391</f>
        <v>624</v>
      </c>
    </row>
    <row r="392" spans="2:20" ht="12.75">
      <c r="B392" s="73" t="s">
        <v>71</v>
      </c>
      <c r="C392" s="8" t="s">
        <v>26</v>
      </c>
      <c r="D392" s="221"/>
      <c r="E392" s="120">
        <v>40</v>
      </c>
      <c r="F392" s="86">
        <v>40</v>
      </c>
      <c r="G392" s="89">
        <v>40</v>
      </c>
      <c r="H392" s="25">
        <v>40</v>
      </c>
      <c r="I392" s="89">
        <v>80</v>
      </c>
      <c r="J392" s="25">
        <v>60</v>
      </c>
      <c r="K392" s="97" t="s">
        <v>64</v>
      </c>
      <c r="L392" s="89">
        <v>66</v>
      </c>
      <c r="M392" s="83">
        <v>66</v>
      </c>
      <c r="N392" s="29">
        <v>66</v>
      </c>
      <c r="O392" s="89"/>
      <c r="P392" s="89"/>
      <c r="Q392" s="89"/>
      <c r="R392" s="25"/>
      <c r="S392" s="89"/>
      <c r="T392" s="72">
        <f>SUM(E392:S392)-E392-F392</f>
        <v>418</v>
      </c>
    </row>
    <row r="393" spans="2:20" ht="12.75">
      <c r="B393" s="73" t="s">
        <v>68</v>
      </c>
      <c r="C393" s="13" t="s">
        <v>20</v>
      </c>
      <c r="D393" s="223"/>
      <c r="E393" s="28">
        <v>100</v>
      </c>
      <c r="F393" s="97" t="s">
        <v>64</v>
      </c>
      <c r="G393" s="83">
        <v>100</v>
      </c>
      <c r="H393" s="96" t="s">
        <v>64</v>
      </c>
      <c r="I393" s="29">
        <v>100</v>
      </c>
      <c r="J393" s="83">
        <v>60</v>
      </c>
      <c r="K393" s="96" t="s">
        <v>64</v>
      </c>
      <c r="L393" s="83">
        <v>44</v>
      </c>
      <c r="M393" s="96" t="s">
        <v>64</v>
      </c>
      <c r="N393" s="115" t="s">
        <v>64</v>
      </c>
      <c r="O393" s="83"/>
      <c r="P393" s="83"/>
      <c r="Q393" s="83"/>
      <c r="R393" s="83"/>
      <c r="S393" s="83"/>
      <c r="T393" s="72">
        <f aca="true" t="shared" si="10" ref="T393:T428">SUM(E393:S393)</f>
        <v>404</v>
      </c>
    </row>
    <row r="394" spans="2:20" ht="12.75">
      <c r="B394" s="73" t="s">
        <v>69</v>
      </c>
      <c r="C394" s="13" t="s">
        <v>28</v>
      </c>
      <c r="D394" s="223"/>
      <c r="E394" s="110">
        <v>80</v>
      </c>
      <c r="F394" s="110">
        <v>60</v>
      </c>
      <c r="G394" s="110">
        <v>80</v>
      </c>
      <c r="H394" s="83">
        <v>80</v>
      </c>
      <c r="I394" s="97" t="s">
        <v>64</v>
      </c>
      <c r="J394" s="97" t="s">
        <v>64</v>
      </c>
      <c r="K394" s="97" t="s">
        <v>64</v>
      </c>
      <c r="L394" s="97" t="s">
        <v>64</v>
      </c>
      <c r="M394" s="29">
        <v>88</v>
      </c>
      <c r="N394" s="96" t="s">
        <v>64</v>
      </c>
      <c r="O394" s="83"/>
      <c r="P394" s="83"/>
      <c r="Q394" s="83"/>
      <c r="R394" s="83"/>
      <c r="S394" s="83"/>
      <c r="T394" s="72">
        <f t="shared" si="10"/>
        <v>388</v>
      </c>
    </row>
    <row r="395" spans="2:20" ht="12.75">
      <c r="B395" s="73" t="s">
        <v>72</v>
      </c>
      <c r="C395" s="13" t="s">
        <v>11</v>
      </c>
      <c r="D395" s="223"/>
      <c r="E395" s="28">
        <v>80</v>
      </c>
      <c r="F395" s="28">
        <v>60</v>
      </c>
      <c r="G395" s="110">
        <v>80</v>
      </c>
      <c r="H395" s="110">
        <v>80</v>
      </c>
      <c r="I395" s="97" t="s">
        <v>64</v>
      </c>
      <c r="J395" s="29">
        <v>80</v>
      </c>
      <c r="K395" s="96" t="s">
        <v>64</v>
      </c>
      <c r="L395" s="96" t="s">
        <v>64</v>
      </c>
      <c r="M395" s="96" t="s">
        <v>64</v>
      </c>
      <c r="N395" s="96" t="s">
        <v>64</v>
      </c>
      <c r="O395" s="83"/>
      <c r="P395" s="83"/>
      <c r="Q395" s="83"/>
      <c r="R395" s="83"/>
      <c r="S395" s="83"/>
      <c r="T395" s="72">
        <f t="shared" si="10"/>
        <v>380</v>
      </c>
    </row>
    <row r="396" spans="2:20" ht="12.75">
      <c r="B396" s="73" t="s">
        <v>73</v>
      </c>
      <c r="C396" s="13" t="s">
        <v>25</v>
      </c>
      <c r="D396" s="223"/>
      <c r="E396" s="28">
        <v>60</v>
      </c>
      <c r="F396" s="29">
        <v>80</v>
      </c>
      <c r="G396" s="83">
        <v>60</v>
      </c>
      <c r="H396" s="83">
        <v>40</v>
      </c>
      <c r="I396" s="83">
        <v>80</v>
      </c>
      <c r="J396" s="96" t="s">
        <v>64</v>
      </c>
      <c r="K396" s="97" t="s">
        <v>64</v>
      </c>
      <c r="L396" s="97" t="s">
        <v>64</v>
      </c>
      <c r="M396" s="83">
        <v>44</v>
      </c>
      <c r="N396" s="96" t="s">
        <v>64</v>
      </c>
      <c r="O396" s="83"/>
      <c r="P396" s="83"/>
      <c r="Q396" s="83"/>
      <c r="R396" s="83"/>
      <c r="S396" s="83"/>
      <c r="T396" s="72">
        <f t="shared" si="10"/>
        <v>364</v>
      </c>
    </row>
    <row r="397" spans="2:20" ht="12.75">
      <c r="B397" s="73" t="s">
        <v>74</v>
      </c>
      <c r="C397" s="13" t="s">
        <v>17</v>
      </c>
      <c r="D397" s="223"/>
      <c r="E397" s="28">
        <v>100</v>
      </c>
      <c r="F397" s="114" t="s">
        <v>64</v>
      </c>
      <c r="G397" s="110">
        <v>100</v>
      </c>
      <c r="H397" s="114" t="s">
        <v>64</v>
      </c>
      <c r="I397" s="114" t="s">
        <v>64</v>
      </c>
      <c r="J397" s="114" t="s">
        <v>64</v>
      </c>
      <c r="K397" s="114" t="s">
        <v>64</v>
      </c>
      <c r="L397" s="89">
        <v>44</v>
      </c>
      <c r="M397" s="96" t="s">
        <v>64</v>
      </c>
      <c r="N397" s="29">
        <v>110</v>
      </c>
      <c r="O397" s="83"/>
      <c r="P397" s="83"/>
      <c r="Q397" s="83"/>
      <c r="R397" s="83"/>
      <c r="S397" s="83"/>
      <c r="T397" s="72">
        <f t="shared" si="10"/>
        <v>354</v>
      </c>
    </row>
    <row r="398" spans="2:20" ht="12.75">
      <c r="B398" s="73" t="s">
        <v>126</v>
      </c>
      <c r="C398" s="13" t="s">
        <v>106</v>
      </c>
      <c r="D398" s="223"/>
      <c r="E398" s="114" t="s">
        <v>64</v>
      </c>
      <c r="F398" s="83">
        <v>40</v>
      </c>
      <c r="G398" s="29">
        <v>40</v>
      </c>
      <c r="H398" s="29">
        <v>60</v>
      </c>
      <c r="I398" s="96" t="s">
        <v>64</v>
      </c>
      <c r="J398" s="83">
        <v>40</v>
      </c>
      <c r="K398" s="96" t="s">
        <v>64</v>
      </c>
      <c r="L398" s="83">
        <v>44</v>
      </c>
      <c r="M398" s="96" t="s">
        <v>64</v>
      </c>
      <c r="N398" s="98">
        <v>88</v>
      </c>
      <c r="O398" s="83"/>
      <c r="P398" s="83"/>
      <c r="Q398" s="83"/>
      <c r="R398" s="83"/>
      <c r="S398" s="83"/>
      <c r="T398" s="72">
        <f t="shared" si="10"/>
        <v>312</v>
      </c>
    </row>
    <row r="399" spans="2:20" ht="12.75">
      <c r="B399" s="73" t="s">
        <v>126</v>
      </c>
      <c r="C399" s="13" t="s">
        <v>16</v>
      </c>
      <c r="D399" s="223"/>
      <c r="E399" s="114" t="s">
        <v>64</v>
      </c>
      <c r="F399" s="83">
        <v>40</v>
      </c>
      <c r="G399" s="29">
        <v>40</v>
      </c>
      <c r="H399" s="29">
        <v>60</v>
      </c>
      <c r="I399" s="96" t="s">
        <v>64</v>
      </c>
      <c r="J399" s="83">
        <v>40</v>
      </c>
      <c r="K399" s="97" t="s">
        <v>64</v>
      </c>
      <c r="L399" s="89">
        <v>44</v>
      </c>
      <c r="M399" s="96" t="s">
        <v>64</v>
      </c>
      <c r="N399" s="83">
        <v>88</v>
      </c>
      <c r="O399" s="83"/>
      <c r="P399" s="83"/>
      <c r="Q399" s="83"/>
      <c r="R399" s="83"/>
      <c r="S399" s="83"/>
      <c r="T399" s="72">
        <f t="shared" si="10"/>
        <v>312</v>
      </c>
    </row>
    <row r="400" spans="2:20" ht="12.75">
      <c r="B400" s="73" t="s">
        <v>79</v>
      </c>
      <c r="C400" s="13" t="s">
        <v>100</v>
      </c>
      <c r="D400" s="223"/>
      <c r="E400" s="114" t="s">
        <v>64</v>
      </c>
      <c r="F400" s="96" t="s">
        <v>64</v>
      </c>
      <c r="G400" s="83">
        <v>40</v>
      </c>
      <c r="H400" s="83">
        <v>40</v>
      </c>
      <c r="I400" s="96" t="s">
        <v>64</v>
      </c>
      <c r="J400" s="29">
        <v>60</v>
      </c>
      <c r="K400" s="96" t="s">
        <v>64</v>
      </c>
      <c r="L400" s="83">
        <v>66</v>
      </c>
      <c r="M400" s="83">
        <v>66</v>
      </c>
      <c r="N400" s="96" t="s">
        <v>64</v>
      </c>
      <c r="O400" s="83"/>
      <c r="P400" s="83"/>
      <c r="Q400" s="83"/>
      <c r="R400" s="83"/>
      <c r="S400" s="83"/>
      <c r="T400" s="72">
        <f t="shared" si="10"/>
        <v>272</v>
      </c>
    </row>
    <row r="401" spans="2:20" ht="12.75">
      <c r="B401" s="73" t="s">
        <v>80</v>
      </c>
      <c r="C401" s="13" t="s">
        <v>21</v>
      </c>
      <c r="D401" s="223"/>
      <c r="E401" s="28">
        <v>60</v>
      </c>
      <c r="F401" s="28">
        <v>80</v>
      </c>
      <c r="G401" s="110">
        <v>60</v>
      </c>
      <c r="H401" s="110">
        <v>40</v>
      </c>
      <c r="I401" s="96" t="s">
        <v>64</v>
      </c>
      <c r="J401" s="96" t="s">
        <v>64</v>
      </c>
      <c r="K401" s="97" t="s">
        <v>64</v>
      </c>
      <c r="L401" s="97" t="s">
        <v>64</v>
      </c>
      <c r="M401" s="96" t="s">
        <v>64</v>
      </c>
      <c r="N401" s="115" t="s">
        <v>64</v>
      </c>
      <c r="O401" s="83"/>
      <c r="P401" s="83"/>
      <c r="Q401" s="83"/>
      <c r="R401" s="83"/>
      <c r="S401" s="83"/>
      <c r="T401" s="72">
        <f t="shared" si="10"/>
        <v>240</v>
      </c>
    </row>
    <row r="402" spans="2:20" ht="12.75">
      <c r="B402" s="73" t="s">
        <v>82</v>
      </c>
      <c r="C402" s="13" t="s">
        <v>30</v>
      </c>
      <c r="D402" s="223"/>
      <c r="E402" s="114" t="s">
        <v>64</v>
      </c>
      <c r="F402" s="96" t="s">
        <v>64</v>
      </c>
      <c r="G402" s="96" t="s">
        <v>64</v>
      </c>
      <c r="H402" s="96" t="s">
        <v>64</v>
      </c>
      <c r="I402" s="29">
        <v>60</v>
      </c>
      <c r="J402" s="29">
        <v>80</v>
      </c>
      <c r="K402" s="96" t="s">
        <v>64</v>
      </c>
      <c r="L402" s="97" t="s">
        <v>64</v>
      </c>
      <c r="M402" s="29">
        <v>88</v>
      </c>
      <c r="N402" s="115" t="s">
        <v>64</v>
      </c>
      <c r="O402" s="83"/>
      <c r="P402" s="83"/>
      <c r="Q402" s="83"/>
      <c r="R402" s="83"/>
      <c r="S402" s="83"/>
      <c r="T402" s="72">
        <f t="shared" si="10"/>
        <v>228</v>
      </c>
    </row>
    <row r="403" spans="2:20" ht="12.75">
      <c r="B403" s="73" t="s">
        <v>121</v>
      </c>
      <c r="C403" s="13" t="s">
        <v>87</v>
      </c>
      <c r="D403" s="223"/>
      <c r="E403" s="114" t="s">
        <v>64</v>
      </c>
      <c r="F403" s="96" t="s">
        <v>64</v>
      </c>
      <c r="G403" s="96" t="s">
        <v>64</v>
      </c>
      <c r="H403" s="83">
        <v>60</v>
      </c>
      <c r="I403" s="96" t="s">
        <v>64</v>
      </c>
      <c r="J403" s="96" t="s">
        <v>64</v>
      </c>
      <c r="K403" s="97" t="s">
        <v>64</v>
      </c>
      <c r="L403" s="89">
        <v>110</v>
      </c>
      <c r="M403" s="96" t="s">
        <v>64</v>
      </c>
      <c r="N403" s="96" t="s">
        <v>64</v>
      </c>
      <c r="O403" s="83"/>
      <c r="P403" s="83"/>
      <c r="Q403" s="83"/>
      <c r="R403" s="83"/>
      <c r="S403" s="83"/>
      <c r="T403" s="72">
        <f t="shared" si="10"/>
        <v>170</v>
      </c>
    </row>
    <row r="404" spans="2:20" ht="12.75">
      <c r="B404" s="73" t="s">
        <v>121</v>
      </c>
      <c r="C404" s="13" t="s">
        <v>91</v>
      </c>
      <c r="D404" s="223"/>
      <c r="E404" s="114" t="s">
        <v>64</v>
      </c>
      <c r="F404" s="114" t="s">
        <v>64</v>
      </c>
      <c r="G404" s="114" t="s">
        <v>64</v>
      </c>
      <c r="H404" s="28">
        <v>60</v>
      </c>
      <c r="I404" s="96" t="s">
        <v>64</v>
      </c>
      <c r="J404" s="96" t="s">
        <v>64</v>
      </c>
      <c r="K404" s="96" t="s">
        <v>64</v>
      </c>
      <c r="L404" s="96" t="s">
        <v>64</v>
      </c>
      <c r="M404" s="96" t="s">
        <v>64</v>
      </c>
      <c r="N404" s="83">
        <v>110</v>
      </c>
      <c r="O404" s="29"/>
      <c r="P404" s="29"/>
      <c r="Q404" s="29"/>
      <c r="R404" s="29"/>
      <c r="S404" s="29"/>
      <c r="T404" s="72">
        <f t="shared" si="10"/>
        <v>170</v>
      </c>
    </row>
    <row r="405" spans="2:20" ht="12.75">
      <c r="B405" s="73" t="s">
        <v>83</v>
      </c>
      <c r="C405" s="13" t="s">
        <v>88</v>
      </c>
      <c r="D405" s="223"/>
      <c r="E405" s="114" t="s">
        <v>64</v>
      </c>
      <c r="F405" s="97" t="s">
        <v>64</v>
      </c>
      <c r="G405" s="96" t="s">
        <v>64</v>
      </c>
      <c r="H405" s="96" t="s">
        <v>64</v>
      </c>
      <c r="I405" s="96" t="s">
        <v>64</v>
      </c>
      <c r="J405" s="96" t="s">
        <v>64</v>
      </c>
      <c r="K405" s="97" t="s">
        <v>64</v>
      </c>
      <c r="L405" s="89">
        <v>110</v>
      </c>
      <c r="M405" s="96" t="s">
        <v>64</v>
      </c>
      <c r="N405" s="96" t="s">
        <v>64</v>
      </c>
      <c r="O405" s="83"/>
      <c r="P405" s="83"/>
      <c r="Q405" s="29"/>
      <c r="R405" s="29"/>
      <c r="S405" s="29"/>
      <c r="T405" s="72">
        <f t="shared" si="10"/>
        <v>110</v>
      </c>
    </row>
    <row r="406" spans="2:20" ht="12.75">
      <c r="B406" s="73" t="s">
        <v>84</v>
      </c>
      <c r="C406" s="13" t="s">
        <v>102</v>
      </c>
      <c r="D406" s="223"/>
      <c r="E406" s="114" t="s">
        <v>64</v>
      </c>
      <c r="F406" s="89">
        <v>40</v>
      </c>
      <c r="G406" s="96" t="s">
        <v>64</v>
      </c>
      <c r="H406" s="96" t="s">
        <v>64</v>
      </c>
      <c r="I406" s="96" t="s">
        <v>64</v>
      </c>
      <c r="J406" s="96" t="s">
        <v>64</v>
      </c>
      <c r="K406" s="96" t="s">
        <v>64</v>
      </c>
      <c r="L406" s="96" t="s">
        <v>64</v>
      </c>
      <c r="M406" s="96" t="s">
        <v>64</v>
      </c>
      <c r="N406" s="83">
        <v>66</v>
      </c>
      <c r="O406" s="29"/>
      <c r="P406" s="29"/>
      <c r="Q406" s="29"/>
      <c r="R406" s="29"/>
      <c r="S406" s="29"/>
      <c r="T406" s="72">
        <f t="shared" si="10"/>
        <v>106</v>
      </c>
    </row>
    <row r="407" spans="2:20" ht="12.75">
      <c r="B407" s="73" t="s">
        <v>85</v>
      </c>
      <c r="C407" s="13" t="s">
        <v>90</v>
      </c>
      <c r="D407" s="223"/>
      <c r="E407" s="114" t="s">
        <v>64</v>
      </c>
      <c r="F407" s="83">
        <v>60</v>
      </c>
      <c r="G407" s="96" t="s">
        <v>64</v>
      </c>
      <c r="H407" s="3" t="s">
        <v>64</v>
      </c>
      <c r="I407" s="3" t="s">
        <v>64</v>
      </c>
      <c r="J407" s="3" t="s">
        <v>64</v>
      </c>
      <c r="K407" s="97" t="s">
        <v>64</v>
      </c>
      <c r="L407" s="97" t="s">
        <v>64</v>
      </c>
      <c r="M407" s="96" t="s">
        <v>64</v>
      </c>
      <c r="N407" s="83">
        <v>44</v>
      </c>
      <c r="O407" s="83"/>
      <c r="P407" s="83"/>
      <c r="Q407" s="83"/>
      <c r="R407" s="83"/>
      <c r="S407" s="83"/>
      <c r="T407" s="72">
        <f t="shared" si="10"/>
        <v>104</v>
      </c>
    </row>
    <row r="408" spans="2:20" ht="12.75">
      <c r="B408" s="73" t="s">
        <v>127</v>
      </c>
      <c r="C408" s="13" t="s">
        <v>99</v>
      </c>
      <c r="D408" s="223"/>
      <c r="E408" s="114" t="s">
        <v>64</v>
      </c>
      <c r="F408" s="83">
        <v>40</v>
      </c>
      <c r="G408" s="96" t="s">
        <v>64</v>
      </c>
      <c r="H408" s="96" t="s">
        <v>64</v>
      </c>
      <c r="I408" s="96" t="s">
        <v>64</v>
      </c>
      <c r="J408" s="96" t="s">
        <v>64</v>
      </c>
      <c r="K408" s="97" t="s">
        <v>64</v>
      </c>
      <c r="L408" s="83">
        <v>44</v>
      </c>
      <c r="M408" s="96" t="s">
        <v>64</v>
      </c>
      <c r="N408" s="96" t="s">
        <v>64</v>
      </c>
      <c r="O408" s="83"/>
      <c r="P408" s="83"/>
      <c r="Q408" s="83"/>
      <c r="R408" s="83"/>
      <c r="S408" s="83"/>
      <c r="T408" s="72">
        <f t="shared" si="10"/>
        <v>84</v>
      </c>
    </row>
    <row r="409" spans="2:20" ht="12.75">
      <c r="B409" s="73" t="s">
        <v>127</v>
      </c>
      <c r="C409" s="13" t="s">
        <v>22</v>
      </c>
      <c r="D409" s="223"/>
      <c r="E409" s="114" t="s">
        <v>64</v>
      </c>
      <c r="F409" s="83">
        <v>40</v>
      </c>
      <c r="G409" s="96" t="s">
        <v>64</v>
      </c>
      <c r="H409" s="96" t="s">
        <v>64</v>
      </c>
      <c r="I409" s="96" t="s">
        <v>64</v>
      </c>
      <c r="J409" s="96" t="s">
        <v>64</v>
      </c>
      <c r="K409" s="97" t="s">
        <v>64</v>
      </c>
      <c r="L409" s="96" t="s">
        <v>64</v>
      </c>
      <c r="M409" s="83">
        <v>44</v>
      </c>
      <c r="N409" s="96" t="s">
        <v>64</v>
      </c>
      <c r="O409" s="83"/>
      <c r="P409" s="83"/>
      <c r="Q409" s="83"/>
      <c r="R409" s="83"/>
      <c r="S409" s="83"/>
      <c r="T409" s="72">
        <f t="shared" si="10"/>
        <v>84</v>
      </c>
    </row>
    <row r="410" spans="2:20" ht="12.75">
      <c r="B410" s="73" t="s">
        <v>127</v>
      </c>
      <c r="C410" s="13" t="s">
        <v>18</v>
      </c>
      <c r="D410" s="223"/>
      <c r="E410" s="114" t="s">
        <v>64</v>
      </c>
      <c r="F410" s="89">
        <v>40</v>
      </c>
      <c r="G410" s="96" t="s">
        <v>64</v>
      </c>
      <c r="H410" s="96" t="s">
        <v>64</v>
      </c>
      <c r="I410" s="96" t="s">
        <v>64</v>
      </c>
      <c r="J410" s="96" t="s">
        <v>64</v>
      </c>
      <c r="K410" s="96" t="s">
        <v>64</v>
      </c>
      <c r="L410" s="96" t="s">
        <v>64</v>
      </c>
      <c r="M410" s="96" t="s">
        <v>64</v>
      </c>
      <c r="N410" s="83">
        <v>44</v>
      </c>
      <c r="O410" s="83"/>
      <c r="P410" s="83"/>
      <c r="Q410" s="83"/>
      <c r="R410" s="83"/>
      <c r="S410" s="83"/>
      <c r="T410" s="72">
        <f t="shared" si="10"/>
        <v>84</v>
      </c>
    </row>
    <row r="411" spans="2:20" ht="12.75">
      <c r="B411" s="73" t="s">
        <v>128</v>
      </c>
      <c r="C411" s="13" t="s">
        <v>39</v>
      </c>
      <c r="D411" s="223"/>
      <c r="E411" s="114" t="s">
        <v>64</v>
      </c>
      <c r="F411" s="97" t="s">
        <v>64</v>
      </c>
      <c r="G411" s="97" t="s">
        <v>64</v>
      </c>
      <c r="H411" s="97" t="s">
        <v>64</v>
      </c>
      <c r="I411" s="97" t="s">
        <v>64</v>
      </c>
      <c r="J411" s="97" t="s">
        <v>64</v>
      </c>
      <c r="K411" s="97" t="s">
        <v>64</v>
      </c>
      <c r="L411" s="89">
        <v>66</v>
      </c>
      <c r="M411" s="96" t="s">
        <v>64</v>
      </c>
      <c r="N411" s="115" t="s">
        <v>64</v>
      </c>
      <c r="O411" s="29"/>
      <c r="P411" s="83"/>
      <c r="Q411" s="83"/>
      <c r="R411" s="83"/>
      <c r="S411" s="83"/>
      <c r="T411" s="72">
        <f t="shared" si="10"/>
        <v>66</v>
      </c>
    </row>
    <row r="412" spans="2:20" ht="12.75">
      <c r="B412" s="73" t="s">
        <v>128</v>
      </c>
      <c r="C412" s="13" t="s">
        <v>63</v>
      </c>
      <c r="D412" s="223"/>
      <c r="E412" s="114" t="s">
        <v>64</v>
      </c>
      <c r="F412" s="96" t="s">
        <v>64</v>
      </c>
      <c r="G412" s="96" t="s">
        <v>64</v>
      </c>
      <c r="H412" s="96" t="s">
        <v>64</v>
      </c>
      <c r="I412" s="96" t="s">
        <v>64</v>
      </c>
      <c r="J412" s="96" t="s">
        <v>64</v>
      </c>
      <c r="K412" s="97" t="s">
        <v>64</v>
      </c>
      <c r="L412" s="89">
        <v>66</v>
      </c>
      <c r="M412" s="96" t="s">
        <v>64</v>
      </c>
      <c r="N412" s="96" t="s">
        <v>64</v>
      </c>
      <c r="O412" s="29"/>
      <c r="P412" s="83"/>
      <c r="Q412" s="83"/>
      <c r="R412" s="83"/>
      <c r="S412" s="83"/>
      <c r="T412" s="72">
        <f t="shared" si="10"/>
        <v>66</v>
      </c>
    </row>
    <row r="413" spans="2:20" ht="12.75">
      <c r="B413" s="73" t="s">
        <v>128</v>
      </c>
      <c r="C413" s="13" t="s">
        <v>104</v>
      </c>
      <c r="D413" s="221"/>
      <c r="E413" s="97" t="s">
        <v>64</v>
      </c>
      <c r="F413" s="96" t="s">
        <v>64</v>
      </c>
      <c r="G413" s="96" t="s">
        <v>64</v>
      </c>
      <c r="H413" s="96" t="s">
        <v>64</v>
      </c>
      <c r="I413" s="96" t="s">
        <v>64</v>
      </c>
      <c r="J413" s="96" t="s">
        <v>64</v>
      </c>
      <c r="K413" s="96" t="s">
        <v>64</v>
      </c>
      <c r="L413" s="96" t="s">
        <v>64</v>
      </c>
      <c r="M413" s="29">
        <v>66</v>
      </c>
      <c r="N413" s="115" t="s">
        <v>64</v>
      </c>
      <c r="O413" s="29"/>
      <c r="P413" s="83"/>
      <c r="Q413" s="83"/>
      <c r="R413" s="83"/>
      <c r="S413" s="83"/>
      <c r="T413" s="72">
        <f t="shared" si="10"/>
        <v>66</v>
      </c>
    </row>
    <row r="414" spans="2:20" ht="12.75">
      <c r="B414" s="73" t="s">
        <v>128</v>
      </c>
      <c r="C414" s="13" t="s">
        <v>93</v>
      </c>
      <c r="D414" s="221"/>
      <c r="E414" s="97" t="s">
        <v>64</v>
      </c>
      <c r="F414" s="96" t="s">
        <v>64</v>
      </c>
      <c r="G414" s="96" t="s">
        <v>64</v>
      </c>
      <c r="H414" s="96" t="s">
        <v>64</v>
      </c>
      <c r="I414" s="96" t="s">
        <v>64</v>
      </c>
      <c r="J414" s="96" t="s">
        <v>64</v>
      </c>
      <c r="K414" s="97" t="s">
        <v>64</v>
      </c>
      <c r="L414" s="97" t="s">
        <v>64</v>
      </c>
      <c r="M414" s="29">
        <v>66</v>
      </c>
      <c r="N414" s="96" t="s">
        <v>64</v>
      </c>
      <c r="O414" s="29"/>
      <c r="P414" s="83"/>
      <c r="Q414" s="83"/>
      <c r="R414" s="83"/>
      <c r="S414" s="83"/>
      <c r="T414" s="72">
        <f t="shared" si="10"/>
        <v>66</v>
      </c>
    </row>
    <row r="415" spans="2:20" ht="12.75">
      <c r="B415" s="73" t="s">
        <v>129</v>
      </c>
      <c r="C415" s="13" t="s">
        <v>97</v>
      </c>
      <c r="D415" s="221"/>
      <c r="E415" s="97" t="s">
        <v>64</v>
      </c>
      <c r="F415" s="96" t="s">
        <v>64</v>
      </c>
      <c r="G415" s="96" t="s">
        <v>64</v>
      </c>
      <c r="H415" s="96" t="s">
        <v>64</v>
      </c>
      <c r="I415" s="96" t="s">
        <v>64</v>
      </c>
      <c r="J415" s="29">
        <v>60</v>
      </c>
      <c r="K415" s="96" t="s">
        <v>64</v>
      </c>
      <c r="L415" s="96" t="s">
        <v>64</v>
      </c>
      <c r="M415" s="96" t="s">
        <v>64</v>
      </c>
      <c r="N415" s="96" t="s">
        <v>64</v>
      </c>
      <c r="O415" s="29"/>
      <c r="P415" s="29"/>
      <c r="Q415" s="29"/>
      <c r="R415" s="29"/>
      <c r="S415" s="29"/>
      <c r="T415" s="72">
        <f t="shared" si="10"/>
        <v>60</v>
      </c>
    </row>
    <row r="416" spans="2:20" ht="12.75">
      <c r="B416" s="73" t="s">
        <v>129</v>
      </c>
      <c r="C416" s="13" t="s">
        <v>33</v>
      </c>
      <c r="D416" s="221"/>
      <c r="E416" s="97" t="s">
        <v>64</v>
      </c>
      <c r="F416" s="29">
        <v>60</v>
      </c>
      <c r="G416" s="96" t="s">
        <v>64</v>
      </c>
      <c r="H416" s="96" t="s">
        <v>64</v>
      </c>
      <c r="I416" s="96" t="s">
        <v>64</v>
      </c>
      <c r="J416" s="96" t="s">
        <v>64</v>
      </c>
      <c r="K416" s="96" t="s">
        <v>64</v>
      </c>
      <c r="L416" s="96" t="s">
        <v>64</v>
      </c>
      <c r="M416" s="96" t="s">
        <v>64</v>
      </c>
      <c r="N416" s="96" t="s">
        <v>64</v>
      </c>
      <c r="O416" s="29"/>
      <c r="P416" s="83"/>
      <c r="Q416" s="83"/>
      <c r="R416" s="83"/>
      <c r="S416" s="83"/>
      <c r="T416" s="72">
        <f t="shared" si="10"/>
        <v>60</v>
      </c>
    </row>
    <row r="417" spans="2:20" ht="12.75">
      <c r="B417" s="73" t="s">
        <v>129</v>
      </c>
      <c r="C417" s="13" t="s">
        <v>89</v>
      </c>
      <c r="D417" s="221"/>
      <c r="E417" s="97" t="s">
        <v>64</v>
      </c>
      <c r="F417" s="96" t="s">
        <v>64</v>
      </c>
      <c r="G417" s="96" t="s">
        <v>64</v>
      </c>
      <c r="H417" s="96" t="s">
        <v>64</v>
      </c>
      <c r="I417" s="29">
        <v>60</v>
      </c>
      <c r="J417" s="96" t="s">
        <v>64</v>
      </c>
      <c r="K417" s="96" t="s">
        <v>64</v>
      </c>
      <c r="L417" s="96" t="s">
        <v>64</v>
      </c>
      <c r="M417" s="96" t="s">
        <v>64</v>
      </c>
      <c r="N417" s="96" t="s">
        <v>64</v>
      </c>
      <c r="O417" s="29"/>
      <c r="P417" s="83"/>
      <c r="Q417" s="83"/>
      <c r="R417" s="83"/>
      <c r="S417" s="83"/>
      <c r="T417" s="72">
        <f t="shared" si="10"/>
        <v>60</v>
      </c>
    </row>
    <row r="418" spans="2:20" ht="12.75">
      <c r="B418" s="100" t="s">
        <v>131</v>
      </c>
      <c r="C418" s="13" t="s">
        <v>130</v>
      </c>
      <c r="D418" s="221"/>
      <c r="E418" s="97" t="s">
        <v>64</v>
      </c>
      <c r="F418" s="96" t="s">
        <v>64</v>
      </c>
      <c r="G418" s="96" t="s">
        <v>64</v>
      </c>
      <c r="H418" s="96" t="s">
        <v>64</v>
      </c>
      <c r="I418" s="96" t="s">
        <v>64</v>
      </c>
      <c r="J418" s="96" t="s">
        <v>64</v>
      </c>
      <c r="K418" s="96" t="s">
        <v>64</v>
      </c>
      <c r="L418" s="83">
        <v>44</v>
      </c>
      <c r="M418" s="96" t="s">
        <v>64</v>
      </c>
      <c r="N418" s="96" t="s">
        <v>64</v>
      </c>
      <c r="O418" s="83"/>
      <c r="P418" s="83"/>
      <c r="Q418" s="83"/>
      <c r="R418" s="83"/>
      <c r="S418" s="83"/>
      <c r="T418" s="72">
        <f t="shared" si="10"/>
        <v>44</v>
      </c>
    </row>
    <row r="419" spans="2:20" ht="12.75">
      <c r="B419" s="100" t="s">
        <v>131</v>
      </c>
      <c r="C419" s="13" t="s">
        <v>132</v>
      </c>
      <c r="D419" s="221"/>
      <c r="E419" s="97" t="s">
        <v>64</v>
      </c>
      <c r="F419" s="96" t="s">
        <v>64</v>
      </c>
      <c r="G419" s="96" t="s">
        <v>64</v>
      </c>
      <c r="H419" s="96" t="s">
        <v>64</v>
      </c>
      <c r="I419" s="96" t="s">
        <v>64</v>
      </c>
      <c r="J419" s="96" t="s">
        <v>64</v>
      </c>
      <c r="K419" s="96" t="s">
        <v>64</v>
      </c>
      <c r="L419" s="96" t="s">
        <v>64</v>
      </c>
      <c r="M419" s="83">
        <v>44</v>
      </c>
      <c r="N419" s="96" t="s">
        <v>64</v>
      </c>
      <c r="O419" s="83"/>
      <c r="P419" s="83"/>
      <c r="Q419" s="83"/>
      <c r="R419" s="83"/>
      <c r="S419" s="83"/>
      <c r="T419" s="72">
        <f t="shared" si="10"/>
        <v>44</v>
      </c>
    </row>
    <row r="420" spans="2:20" ht="12.75">
      <c r="B420" s="100" t="s">
        <v>131</v>
      </c>
      <c r="C420" s="13" t="s">
        <v>119</v>
      </c>
      <c r="D420" s="221"/>
      <c r="E420" s="97" t="s">
        <v>64</v>
      </c>
      <c r="F420" s="96" t="s">
        <v>64</v>
      </c>
      <c r="G420" s="96" t="s">
        <v>64</v>
      </c>
      <c r="H420" s="96" t="s">
        <v>64</v>
      </c>
      <c r="I420" s="96" t="s">
        <v>64</v>
      </c>
      <c r="J420" s="96" t="s">
        <v>64</v>
      </c>
      <c r="K420" s="96" t="s">
        <v>64</v>
      </c>
      <c r="L420" s="96" t="s">
        <v>64</v>
      </c>
      <c r="M420" s="83">
        <v>44</v>
      </c>
      <c r="N420" s="96" t="s">
        <v>64</v>
      </c>
      <c r="O420" s="83"/>
      <c r="P420" s="83"/>
      <c r="Q420" s="83"/>
      <c r="R420" s="83"/>
      <c r="S420" s="83"/>
      <c r="T420" s="72">
        <f t="shared" si="10"/>
        <v>44</v>
      </c>
    </row>
    <row r="421" spans="2:20" ht="12.75">
      <c r="B421" s="100" t="s">
        <v>131</v>
      </c>
      <c r="C421" s="13" t="s">
        <v>112</v>
      </c>
      <c r="D421" s="221"/>
      <c r="E421" s="97" t="s">
        <v>64</v>
      </c>
      <c r="F421" s="96" t="s">
        <v>64</v>
      </c>
      <c r="G421" s="96" t="s">
        <v>64</v>
      </c>
      <c r="H421" s="96" t="s">
        <v>64</v>
      </c>
      <c r="I421" s="96" t="s">
        <v>64</v>
      </c>
      <c r="J421" s="96" t="s">
        <v>64</v>
      </c>
      <c r="K421" s="96" t="s">
        <v>64</v>
      </c>
      <c r="L421" s="96" t="s">
        <v>64</v>
      </c>
      <c r="M421" s="83">
        <v>44</v>
      </c>
      <c r="N421" s="96" t="s">
        <v>64</v>
      </c>
      <c r="O421" s="83"/>
      <c r="P421" s="83"/>
      <c r="Q421" s="83"/>
      <c r="R421" s="83"/>
      <c r="S421" s="83"/>
      <c r="T421" s="72">
        <f t="shared" si="10"/>
        <v>44</v>
      </c>
    </row>
    <row r="422" spans="2:20" ht="12.75">
      <c r="B422" s="100" t="s">
        <v>131</v>
      </c>
      <c r="C422" s="13" t="s">
        <v>133</v>
      </c>
      <c r="D422" s="221"/>
      <c r="E422" s="97" t="s">
        <v>64</v>
      </c>
      <c r="F422" s="97" t="s">
        <v>64</v>
      </c>
      <c r="G422" s="97" t="s">
        <v>64</v>
      </c>
      <c r="H422" s="96" t="s">
        <v>64</v>
      </c>
      <c r="I422" s="96" t="s">
        <v>64</v>
      </c>
      <c r="J422" s="96" t="s">
        <v>64</v>
      </c>
      <c r="K422" s="97" t="s">
        <v>64</v>
      </c>
      <c r="L422" s="97" t="s">
        <v>64</v>
      </c>
      <c r="M422" s="83">
        <v>44</v>
      </c>
      <c r="N422" s="96" t="s">
        <v>64</v>
      </c>
      <c r="O422" s="83"/>
      <c r="P422" s="83"/>
      <c r="Q422" s="83"/>
      <c r="R422" s="83"/>
      <c r="S422" s="83"/>
      <c r="T422" s="72">
        <f t="shared" si="10"/>
        <v>44</v>
      </c>
    </row>
    <row r="423" spans="2:20" ht="12.75">
      <c r="B423" s="100" t="s">
        <v>131</v>
      </c>
      <c r="C423" s="13" t="s">
        <v>107</v>
      </c>
      <c r="D423" s="221"/>
      <c r="E423" s="97" t="s">
        <v>64</v>
      </c>
      <c r="F423" s="96" t="s">
        <v>64</v>
      </c>
      <c r="G423" s="96" t="s">
        <v>64</v>
      </c>
      <c r="H423" s="96" t="s">
        <v>64</v>
      </c>
      <c r="I423" s="96" t="s">
        <v>64</v>
      </c>
      <c r="J423" s="96" t="s">
        <v>64</v>
      </c>
      <c r="K423" s="96" t="s">
        <v>64</v>
      </c>
      <c r="L423" s="96" t="s">
        <v>64</v>
      </c>
      <c r="M423" s="83">
        <v>44</v>
      </c>
      <c r="N423" s="96" t="s">
        <v>64</v>
      </c>
      <c r="O423" s="83"/>
      <c r="P423" s="83"/>
      <c r="Q423" s="83"/>
      <c r="R423" s="83"/>
      <c r="S423" s="83"/>
      <c r="T423" s="72">
        <f t="shared" si="10"/>
        <v>44</v>
      </c>
    </row>
    <row r="424" spans="2:20" ht="12.75">
      <c r="B424" s="100" t="s">
        <v>131</v>
      </c>
      <c r="C424" s="13" t="s">
        <v>109</v>
      </c>
      <c r="D424" s="221"/>
      <c r="E424" s="97" t="s">
        <v>64</v>
      </c>
      <c r="F424" s="96" t="s">
        <v>64</v>
      </c>
      <c r="G424" s="96" t="s">
        <v>64</v>
      </c>
      <c r="H424" s="96" t="s">
        <v>64</v>
      </c>
      <c r="I424" s="96" t="s">
        <v>64</v>
      </c>
      <c r="J424" s="96" t="s">
        <v>64</v>
      </c>
      <c r="K424" s="97" t="s">
        <v>64</v>
      </c>
      <c r="L424" s="97" t="s">
        <v>64</v>
      </c>
      <c r="M424" s="83">
        <v>44</v>
      </c>
      <c r="N424" s="115" t="s">
        <v>64</v>
      </c>
      <c r="O424" s="83"/>
      <c r="P424" s="83"/>
      <c r="Q424" s="83"/>
      <c r="R424" s="83"/>
      <c r="S424" s="83"/>
      <c r="T424" s="72">
        <f t="shared" si="10"/>
        <v>44</v>
      </c>
    </row>
    <row r="425" spans="2:20" ht="12.75">
      <c r="B425" s="73" t="s">
        <v>134</v>
      </c>
      <c r="C425" s="13" t="s">
        <v>35</v>
      </c>
      <c r="D425" s="221"/>
      <c r="E425" s="89">
        <v>40</v>
      </c>
      <c r="F425" s="96" t="s">
        <v>64</v>
      </c>
      <c r="G425" s="96" t="s">
        <v>64</v>
      </c>
      <c r="H425" s="96" t="s">
        <v>64</v>
      </c>
      <c r="I425" s="96" t="s">
        <v>64</v>
      </c>
      <c r="J425" s="96" t="s">
        <v>64</v>
      </c>
      <c r="K425" s="96" t="s">
        <v>64</v>
      </c>
      <c r="L425" s="96" t="s">
        <v>64</v>
      </c>
      <c r="M425" s="96" t="s">
        <v>64</v>
      </c>
      <c r="N425" s="96" t="s">
        <v>64</v>
      </c>
      <c r="O425" s="29"/>
      <c r="P425" s="83"/>
      <c r="Q425" s="83"/>
      <c r="R425" s="83"/>
      <c r="S425" s="83"/>
      <c r="T425" s="72">
        <f t="shared" si="10"/>
        <v>40</v>
      </c>
    </row>
    <row r="426" spans="2:20" ht="12.75">
      <c r="B426" s="73" t="s">
        <v>134</v>
      </c>
      <c r="C426" s="13" t="s">
        <v>114</v>
      </c>
      <c r="D426" s="221"/>
      <c r="E426" s="97" t="s">
        <v>64</v>
      </c>
      <c r="F426" s="83">
        <v>40</v>
      </c>
      <c r="G426" s="96" t="s">
        <v>64</v>
      </c>
      <c r="H426" s="96" t="s">
        <v>64</v>
      </c>
      <c r="I426" s="96" t="s">
        <v>64</v>
      </c>
      <c r="J426" s="96" t="s">
        <v>64</v>
      </c>
      <c r="K426" s="97" t="s">
        <v>64</v>
      </c>
      <c r="L426" s="97" t="s">
        <v>64</v>
      </c>
      <c r="M426" s="96" t="s">
        <v>64</v>
      </c>
      <c r="N426" s="96" t="s">
        <v>64</v>
      </c>
      <c r="O426" s="83"/>
      <c r="P426" s="83"/>
      <c r="Q426" s="83"/>
      <c r="R426" s="29"/>
      <c r="S426" s="83"/>
      <c r="T426" s="72">
        <f t="shared" si="10"/>
        <v>40</v>
      </c>
    </row>
    <row r="427" spans="2:20" ht="12.75">
      <c r="B427" s="73" t="s">
        <v>134</v>
      </c>
      <c r="C427" s="102" t="s">
        <v>48</v>
      </c>
      <c r="D427" s="141"/>
      <c r="E427" s="25">
        <v>40</v>
      </c>
      <c r="F427" s="96" t="s">
        <v>64</v>
      </c>
      <c r="G427" s="96" t="s">
        <v>64</v>
      </c>
      <c r="H427" s="96" t="s">
        <v>64</v>
      </c>
      <c r="I427" s="96" t="s">
        <v>64</v>
      </c>
      <c r="J427" s="96" t="s">
        <v>64</v>
      </c>
      <c r="K427" s="96" t="s">
        <v>64</v>
      </c>
      <c r="L427" s="96" t="s">
        <v>64</v>
      </c>
      <c r="M427" s="96" t="s">
        <v>64</v>
      </c>
      <c r="N427" s="96" t="s">
        <v>64</v>
      </c>
      <c r="O427" s="83"/>
      <c r="P427" s="83"/>
      <c r="Q427" s="83"/>
      <c r="R427" s="29"/>
      <c r="S427" s="83"/>
      <c r="T427" s="72">
        <f t="shared" si="10"/>
        <v>40</v>
      </c>
    </row>
    <row r="428" spans="2:20" ht="13.5" thickBot="1">
      <c r="B428" s="116" t="s">
        <v>134</v>
      </c>
      <c r="C428" s="74" t="s">
        <v>29</v>
      </c>
      <c r="D428" s="222"/>
      <c r="E428" s="92">
        <v>40</v>
      </c>
      <c r="F428" s="93" t="s">
        <v>64</v>
      </c>
      <c r="G428" s="93" t="s">
        <v>64</v>
      </c>
      <c r="H428" s="93" t="s">
        <v>64</v>
      </c>
      <c r="I428" s="93" t="s">
        <v>64</v>
      </c>
      <c r="J428" s="93" t="s">
        <v>64</v>
      </c>
      <c r="K428" s="118" t="s">
        <v>64</v>
      </c>
      <c r="L428" s="118" t="s">
        <v>64</v>
      </c>
      <c r="M428" s="93" t="s">
        <v>64</v>
      </c>
      <c r="N428" s="93" t="s">
        <v>64</v>
      </c>
      <c r="O428" s="92"/>
      <c r="P428" s="92"/>
      <c r="Q428" s="92"/>
      <c r="R428" s="92"/>
      <c r="S428" s="92"/>
      <c r="T428" s="108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Y3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52" t="s">
        <v>177</v>
      </c>
      <c r="D2" s="53">
        <v>1</v>
      </c>
      <c r="E2" s="54" t="s">
        <v>2</v>
      </c>
      <c r="F2" s="55"/>
      <c r="G2" s="55"/>
      <c r="H2" s="55"/>
      <c r="I2" s="55"/>
      <c r="J2" s="55"/>
      <c r="K2" s="55"/>
      <c r="L2" s="55"/>
      <c r="M2" s="56"/>
    </row>
    <row r="3" spans="3:15" ht="12.75">
      <c r="C3" s="57" t="s">
        <v>178</v>
      </c>
      <c r="D3" s="58">
        <v>2</v>
      </c>
      <c r="E3" s="59" t="s">
        <v>4</v>
      </c>
      <c r="F3" s="60"/>
      <c r="G3" s="60"/>
      <c r="H3" s="60"/>
      <c r="I3" s="60"/>
      <c r="J3" s="60"/>
      <c r="K3" s="60"/>
      <c r="L3" s="60"/>
      <c r="M3" s="61"/>
      <c r="O3" s="196"/>
    </row>
    <row r="4" spans="3:15" ht="12.75">
      <c r="C4" s="57" t="s">
        <v>179</v>
      </c>
      <c r="D4" s="58">
        <v>3</v>
      </c>
      <c r="E4" s="59" t="s">
        <v>152</v>
      </c>
      <c r="F4" s="60"/>
      <c r="G4" s="60"/>
      <c r="H4" s="60"/>
      <c r="I4" s="60"/>
      <c r="J4" s="60"/>
      <c r="K4" s="60"/>
      <c r="L4" s="60"/>
      <c r="M4" s="61"/>
      <c r="O4" s="196"/>
    </row>
    <row r="5" spans="3:15" ht="12.75">
      <c r="C5" s="57" t="s">
        <v>180</v>
      </c>
      <c r="D5" s="58">
        <v>4</v>
      </c>
      <c r="E5" s="59" t="s">
        <v>154</v>
      </c>
      <c r="F5" s="60"/>
      <c r="G5" s="60"/>
      <c r="H5" s="60"/>
      <c r="I5" s="60"/>
      <c r="J5" s="60"/>
      <c r="K5" s="60"/>
      <c r="L5" s="60"/>
      <c r="M5" s="61"/>
      <c r="O5" s="196"/>
    </row>
    <row r="6" spans="3:15" ht="12.75">
      <c r="C6" s="57" t="s">
        <v>183</v>
      </c>
      <c r="D6" s="58">
        <v>5</v>
      </c>
      <c r="E6" s="59" t="s">
        <v>5</v>
      </c>
      <c r="F6" s="60"/>
      <c r="G6" s="60"/>
      <c r="H6" s="60"/>
      <c r="I6" s="60"/>
      <c r="J6" s="60"/>
      <c r="K6" s="60"/>
      <c r="L6" s="60"/>
      <c r="M6" s="61"/>
      <c r="O6" s="196"/>
    </row>
    <row r="7" spans="3:15" ht="12.75">
      <c r="C7" s="57" t="s">
        <v>181</v>
      </c>
      <c r="D7" s="58">
        <v>6</v>
      </c>
      <c r="E7" s="59" t="s">
        <v>3</v>
      </c>
      <c r="F7" s="60"/>
      <c r="G7" s="60"/>
      <c r="H7" s="60"/>
      <c r="I7" s="60"/>
      <c r="J7" s="60"/>
      <c r="K7" s="60"/>
      <c r="L7" s="60"/>
      <c r="M7" s="61"/>
      <c r="O7" s="196"/>
    </row>
    <row r="8" spans="3:15" ht="12.75">
      <c r="C8" s="57" t="s">
        <v>184</v>
      </c>
      <c r="D8" s="58">
        <v>7</v>
      </c>
      <c r="E8" s="59" t="s">
        <v>153</v>
      </c>
      <c r="F8" s="60"/>
      <c r="G8" s="60"/>
      <c r="H8" s="60"/>
      <c r="I8" s="60"/>
      <c r="J8" s="60"/>
      <c r="K8" s="60"/>
      <c r="L8" s="60"/>
      <c r="M8" s="61"/>
      <c r="O8" s="196"/>
    </row>
    <row r="9" spans="3:15" ht="12.75">
      <c r="C9" s="57" t="s">
        <v>185</v>
      </c>
      <c r="D9" s="58">
        <v>8</v>
      </c>
      <c r="E9" s="59" t="s">
        <v>155</v>
      </c>
      <c r="F9" s="60"/>
      <c r="G9" s="60"/>
      <c r="H9" s="60"/>
      <c r="I9" s="60"/>
      <c r="J9" s="60"/>
      <c r="K9" s="60"/>
      <c r="L9" s="60"/>
      <c r="M9" s="61"/>
      <c r="O9" s="196"/>
    </row>
    <row r="10" spans="3:15" ht="12.75">
      <c r="C10" s="57" t="s">
        <v>186</v>
      </c>
      <c r="D10" s="58">
        <v>9</v>
      </c>
      <c r="E10" s="59" t="s">
        <v>156</v>
      </c>
      <c r="F10" s="60"/>
      <c r="G10" s="60"/>
      <c r="H10" s="60"/>
      <c r="I10" s="60"/>
      <c r="J10" s="60"/>
      <c r="K10" s="60"/>
      <c r="L10" s="60"/>
      <c r="M10" s="61"/>
      <c r="O10" s="196"/>
    </row>
    <row r="11" spans="3:15" ht="12.75">
      <c r="C11" s="57" t="s">
        <v>187</v>
      </c>
      <c r="D11" s="58">
        <v>10</v>
      </c>
      <c r="E11" s="59" t="s">
        <v>13</v>
      </c>
      <c r="F11" s="60"/>
      <c r="G11" s="60"/>
      <c r="H11" s="60"/>
      <c r="I11" s="60"/>
      <c r="J11" s="60"/>
      <c r="K11" s="60"/>
      <c r="L11" s="60"/>
      <c r="M11" s="61"/>
      <c r="O11" s="196"/>
    </row>
    <row r="12" spans="3:15" ht="12.75">
      <c r="C12" s="57" t="s">
        <v>187</v>
      </c>
      <c r="D12" s="58">
        <v>10</v>
      </c>
      <c r="E12" s="59" t="s">
        <v>157</v>
      </c>
      <c r="F12" s="60"/>
      <c r="G12" s="60"/>
      <c r="H12" s="60"/>
      <c r="I12" s="60"/>
      <c r="J12" s="60"/>
      <c r="K12" s="60"/>
      <c r="L12" s="60"/>
      <c r="M12" s="61"/>
      <c r="O12" s="196"/>
    </row>
    <row r="13" spans="3:15" ht="12.75">
      <c r="C13" s="57" t="s">
        <v>188</v>
      </c>
      <c r="D13" s="58">
        <v>11</v>
      </c>
      <c r="E13" s="62" t="s">
        <v>158</v>
      </c>
      <c r="F13" s="60"/>
      <c r="G13" s="60"/>
      <c r="H13" s="60"/>
      <c r="I13" s="60"/>
      <c r="J13" s="60"/>
      <c r="K13" s="60"/>
      <c r="L13" s="60"/>
      <c r="M13" s="61"/>
      <c r="O13" s="262"/>
    </row>
    <row r="14" spans="3:15" ht="12.75">
      <c r="C14" s="57" t="s">
        <v>189</v>
      </c>
      <c r="D14" s="58">
        <v>12</v>
      </c>
      <c r="E14" s="59" t="s">
        <v>145</v>
      </c>
      <c r="F14" s="60"/>
      <c r="G14" s="60"/>
      <c r="H14" s="60"/>
      <c r="I14" s="60"/>
      <c r="J14" s="60"/>
      <c r="K14" s="60"/>
      <c r="L14" s="60"/>
      <c r="M14" s="61"/>
      <c r="O14" s="196"/>
    </row>
    <row r="15" spans="3:15" ht="12.75">
      <c r="C15" s="57" t="s">
        <v>190</v>
      </c>
      <c r="D15" s="58">
        <v>13</v>
      </c>
      <c r="E15" s="59" t="s">
        <v>159</v>
      </c>
      <c r="F15" s="60"/>
      <c r="G15" s="60"/>
      <c r="H15" s="60"/>
      <c r="I15" s="60"/>
      <c r="J15" s="60"/>
      <c r="K15" s="60"/>
      <c r="L15" s="60"/>
      <c r="M15" s="61"/>
      <c r="O15" s="196"/>
    </row>
    <row r="16" spans="3:15" ht="12.75">
      <c r="C16" s="57" t="s">
        <v>191</v>
      </c>
      <c r="D16" s="58">
        <v>14</v>
      </c>
      <c r="E16" s="59" t="s">
        <v>6</v>
      </c>
      <c r="F16" s="60"/>
      <c r="G16" s="60"/>
      <c r="H16" s="60"/>
      <c r="I16" s="60"/>
      <c r="J16" s="60"/>
      <c r="K16" s="60"/>
      <c r="L16" s="60"/>
      <c r="M16" s="61"/>
      <c r="O16" s="196"/>
    </row>
    <row r="17" spans="3:15" ht="12.75">
      <c r="C17" s="57" t="s">
        <v>192</v>
      </c>
      <c r="D17" s="58">
        <v>15</v>
      </c>
      <c r="E17" s="62" t="s">
        <v>160</v>
      </c>
      <c r="F17" s="60"/>
      <c r="G17" s="60"/>
      <c r="H17" s="60"/>
      <c r="I17" s="60"/>
      <c r="J17" s="60"/>
      <c r="K17" s="60"/>
      <c r="L17" s="60"/>
      <c r="M17" s="61"/>
      <c r="O17" s="262"/>
    </row>
    <row r="18" spans="3:15" ht="12.75">
      <c r="C18" s="57">
        <v>40061</v>
      </c>
      <c r="D18" s="58">
        <v>16</v>
      </c>
      <c r="E18" s="62" t="s">
        <v>193</v>
      </c>
      <c r="F18" s="60"/>
      <c r="G18" s="60"/>
      <c r="H18" s="60"/>
      <c r="I18" s="60"/>
      <c r="J18" s="60"/>
      <c r="K18" s="60"/>
      <c r="L18" s="60"/>
      <c r="M18" s="61"/>
      <c r="O18" s="262"/>
    </row>
    <row r="19" spans="3:15" ht="12.75">
      <c r="C19" s="57">
        <v>40062</v>
      </c>
      <c r="D19" s="58">
        <v>17</v>
      </c>
      <c r="E19" s="62" t="s">
        <v>194</v>
      </c>
      <c r="F19" s="60"/>
      <c r="G19" s="60"/>
      <c r="H19" s="60"/>
      <c r="I19" s="60"/>
      <c r="J19" s="60"/>
      <c r="K19" s="60"/>
      <c r="L19" s="60"/>
      <c r="M19" s="61"/>
      <c r="O19" s="262"/>
    </row>
    <row r="20" spans="3:15" ht="12.75">
      <c r="C20" s="57">
        <v>40068</v>
      </c>
      <c r="D20" s="58"/>
      <c r="E20" s="62" t="s">
        <v>195</v>
      </c>
      <c r="F20" s="60"/>
      <c r="G20" s="60"/>
      <c r="H20" s="60"/>
      <c r="I20" s="60"/>
      <c r="J20" s="60"/>
      <c r="K20" s="61"/>
      <c r="L20" s="60"/>
      <c r="M20" s="61"/>
      <c r="O20" s="262"/>
    </row>
    <row r="21" spans="3:15" ht="13.5" thickBot="1">
      <c r="C21" s="63">
        <v>40069</v>
      </c>
      <c r="D21" s="64"/>
      <c r="E21" s="65" t="s">
        <v>196</v>
      </c>
      <c r="F21" s="66"/>
      <c r="G21" s="66"/>
      <c r="H21" s="66"/>
      <c r="I21" s="66"/>
      <c r="J21" s="66"/>
      <c r="K21" s="67"/>
      <c r="L21" s="66"/>
      <c r="M21" s="67"/>
      <c r="O21" s="262"/>
    </row>
    <row r="22" ht="13.5" thickBot="1"/>
    <row r="23" spans="2:22" ht="13.5" thickBot="1">
      <c r="B23" s="181" t="s">
        <v>1</v>
      </c>
      <c r="C23" s="239" t="s">
        <v>214</v>
      </c>
      <c r="D23" s="237" t="s">
        <v>146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9">
        <v>17</v>
      </c>
      <c r="V23" s="181" t="s">
        <v>144</v>
      </c>
    </row>
    <row r="24" spans="2:22" ht="12.75">
      <c r="B24" s="243" t="s">
        <v>65</v>
      </c>
      <c r="C24" s="233" t="s">
        <v>51</v>
      </c>
      <c r="D24" s="244">
        <v>1960</v>
      </c>
      <c r="E24" s="337">
        <v>100</v>
      </c>
      <c r="F24" s="82">
        <v>80</v>
      </c>
      <c r="G24" s="82">
        <v>100</v>
      </c>
      <c r="H24" s="82">
        <v>110</v>
      </c>
      <c r="I24" s="82">
        <v>100</v>
      </c>
      <c r="J24" s="144">
        <v>100</v>
      </c>
      <c r="K24" s="440">
        <v>60</v>
      </c>
      <c r="L24" s="145">
        <v>66</v>
      </c>
      <c r="M24" s="82"/>
      <c r="N24" s="146"/>
      <c r="O24" s="147"/>
      <c r="P24" s="148"/>
      <c r="Q24" s="143"/>
      <c r="R24" s="143"/>
      <c r="S24" s="89"/>
      <c r="T24" s="89"/>
      <c r="U24" s="279"/>
      <c r="V24" s="182">
        <f>SUM(E24:S24)-K24</f>
        <v>656</v>
      </c>
    </row>
    <row r="25" spans="2:22" ht="12.75">
      <c r="B25" s="188" t="s">
        <v>66</v>
      </c>
      <c r="C25" s="236" t="s">
        <v>167</v>
      </c>
      <c r="D25" s="245">
        <v>1963</v>
      </c>
      <c r="E25" s="338">
        <v>80</v>
      </c>
      <c r="F25" s="88">
        <v>100</v>
      </c>
      <c r="G25" s="88">
        <v>80</v>
      </c>
      <c r="H25" s="88">
        <v>88</v>
      </c>
      <c r="I25" s="149" t="s">
        <v>64</v>
      </c>
      <c r="J25" s="109">
        <v>80</v>
      </c>
      <c r="K25" s="109">
        <v>60</v>
      </c>
      <c r="L25" s="109">
        <v>66</v>
      </c>
      <c r="M25" s="88"/>
      <c r="N25" s="151"/>
      <c r="O25" s="147"/>
      <c r="P25" s="109"/>
      <c r="Q25" s="149"/>
      <c r="R25" s="149"/>
      <c r="S25" s="89"/>
      <c r="T25" s="89"/>
      <c r="U25" s="279"/>
      <c r="V25" s="183">
        <f aca="true" t="shared" si="0" ref="V25:V63">SUM(E25:S25)</f>
        <v>554</v>
      </c>
    </row>
    <row r="26" spans="2:22" ht="12.75">
      <c r="B26" s="188" t="s">
        <v>71</v>
      </c>
      <c r="C26" s="236" t="s">
        <v>161</v>
      </c>
      <c r="D26" s="245">
        <v>1963</v>
      </c>
      <c r="E26" s="338">
        <v>60</v>
      </c>
      <c r="F26" s="88">
        <v>100</v>
      </c>
      <c r="G26" s="88">
        <v>80</v>
      </c>
      <c r="H26" s="88">
        <v>88</v>
      </c>
      <c r="I26" s="149" t="s">
        <v>64</v>
      </c>
      <c r="J26" s="149" t="s">
        <v>64</v>
      </c>
      <c r="K26" s="109">
        <v>60</v>
      </c>
      <c r="L26" s="109">
        <v>88</v>
      </c>
      <c r="M26" s="88"/>
      <c r="N26" s="151"/>
      <c r="O26" s="147"/>
      <c r="P26" s="109"/>
      <c r="Q26" s="149"/>
      <c r="R26" s="149"/>
      <c r="S26" s="89"/>
      <c r="T26" s="89"/>
      <c r="U26" s="279"/>
      <c r="V26" s="183">
        <f t="shared" si="0"/>
        <v>476</v>
      </c>
    </row>
    <row r="27" spans="2:22" ht="12.75">
      <c r="B27" s="188" t="s">
        <v>68</v>
      </c>
      <c r="C27" s="236" t="s">
        <v>165</v>
      </c>
      <c r="D27" s="245">
        <v>1951</v>
      </c>
      <c r="E27" s="338">
        <v>100</v>
      </c>
      <c r="F27" s="149" t="s">
        <v>64</v>
      </c>
      <c r="G27" s="149" t="s">
        <v>64</v>
      </c>
      <c r="H27" s="88">
        <v>66</v>
      </c>
      <c r="I27" s="88">
        <v>100</v>
      </c>
      <c r="J27" s="149" t="s">
        <v>64</v>
      </c>
      <c r="K27" s="109">
        <v>60</v>
      </c>
      <c r="L27" s="149" t="s">
        <v>64</v>
      </c>
      <c r="M27" s="88"/>
      <c r="N27" s="151"/>
      <c r="O27" s="147"/>
      <c r="P27" s="109"/>
      <c r="Q27" s="149"/>
      <c r="R27" s="149"/>
      <c r="S27" s="89"/>
      <c r="T27" s="89"/>
      <c r="U27" s="279"/>
      <c r="V27" s="183">
        <f t="shared" si="0"/>
        <v>326</v>
      </c>
    </row>
    <row r="28" spans="2:22" ht="12.75">
      <c r="B28" s="188" t="s">
        <v>69</v>
      </c>
      <c r="C28" s="236" t="s">
        <v>246</v>
      </c>
      <c r="D28" s="245">
        <v>1963</v>
      </c>
      <c r="E28" s="178" t="s">
        <v>64</v>
      </c>
      <c r="F28" s="149" t="s">
        <v>64</v>
      </c>
      <c r="G28" s="88">
        <v>100</v>
      </c>
      <c r="H28" s="88">
        <v>110</v>
      </c>
      <c r="I28" s="149" t="s">
        <v>64</v>
      </c>
      <c r="J28" s="149" t="s">
        <v>64</v>
      </c>
      <c r="K28" s="149" t="s">
        <v>64</v>
      </c>
      <c r="L28" s="109">
        <v>66</v>
      </c>
      <c r="M28" s="88"/>
      <c r="N28" s="151"/>
      <c r="O28" s="147"/>
      <c r="P28" s="109"/>
      <c r="Q28" s="149"/>
      <c r="R28" s="149"/>
      <c r="S28" s="89"/>
      <c r="T28" s="89"/>
      <c r="U28" s="279"/>
      <c r="V28" s="183">
        <f t="shared" si="0"/>
        <v>276</v>
      </c>
    </row>
    <row r="29" spans="2:22" ht="12.75">
      <c r="B29" s="188" t="s">
        <v>72</v>
      </c>
      <c r="C29" s="236" t="s">
        <v>176</v>
      </c>
      <c r="D29" s="245">
        <v>1973</v>
      </c>
      <c r="E29" s="179">
        <v>60</v>
      </c>
      <c r="F29" s="149" t="s">
        <v>64</v>
      </c>
      <c r="G29" s="149" t="s">
        <v>64</v>
      </c>
      <c r="H29" s="88">
        <v>66</v>
      </c>
      <c r="I29" s="149" t="s">
        <v>64</v>
      </c>
      <c r="J29" s="149" t="s">
        <v>64</v>
      </c>
      <c r="K29" s="149" t="s">
        <v>64</v>
      </c>
      <c r="L29" s="109">
        <v>110</v>
      </c>
      <c r="M29" s="88"/>
      <c r="N29" s="151"/>
      <c r="O29" s="147"/>
      <c r="P29" s="109"/>
      <c r="Q29" s="149"/>
      <c r="R29" s="149"/>
      <c r="S29" s="89"/>
      <c r="T29" s="89"/>
      <c r="U29" s="279"/>
      <c r="V29" s="183">
        <f t="shared" si="0"/>
        <v>236</v>
      </c>
    </row>
    <row r="30" spans="2:22" ht="12.75">
      <c r="B30" s="188" t="s">
        <v>73</v>
      </c>
      <c r="C30" s="235" t="s">
        <v>207</v>
      </c>
      <c r="D30" s="255">
        <v>1940</v>
      </c>
      <c r="E30" s="178" t="s">
        <v>64</v>
      </c>
      <c r="F30" s="149" t="s">
        <v>64</v>
      </c>
      <c r="G30" s="88">
        <v>60</v>
      </c>
      <c r="H30" s="88">
        <v>44</v>
      </c>
      <c r="I30" s="149" t="s">
        <v>64</v>
      </c>
      <c r="J30" s="149" t="s">
        <v>64</v>
      </c>
      <c r="K30" s="149" t="s">
        <v>64</v>
      </c>
      <c r="L30" s="109">
        <v>88</v>
      </c>
      <c r="M30" s="88"/>
      <c r="N30" s="151"/>
      <c r="O30" s="147"/>
      <c r="P30" s="109"/>
      <c r="Q30" s="149"/>
      <c r="R30" s="149"/>
      <c r="S30" s="89"/>
      <c r="T30" s="89"/>
      <c r="U30" s="279"/>
      <c r="V30" s="183">
        <f t="shared" si="0"/>
        <v>192</v>
      </c>
    </row>
    <row r="31" spans="2:22" ht="12.75">
      <c r="B31" s="188" t="s">
        <v>74</v>
      </c>
      <c r="C31" s="235" t="s">
        <v>204</v>
      </c>
      <c r="D31" s="255">
        <v>1944</v>
      </c>
      <c r="E31" s="178" t="s">
        <v>64</v>
      </c>
      <c r="F31" s="149" t="s">
        <v>64</v>
      </c>
      <c r="G31" s="149" t="s">
        <v>64</v>
      </c>
      <c r="H31" s="88">
        <v>66</v>
      </c>
      <c r="I31" s="149" t="s">
        <v>64</v>
      </c>
      <c r="J31" s="149" t="s">
        <v>64</v>
      </c>
      <c r="K31" s="149" t="s">
        <v>64</v>
      </c>
      <c r="L31" s="109">
        <v>110</v>
      </c>
      <c r="M31" s="88"/>
      <c r="N31" s="151"/>
      <c r="O31" s="147"/>
      <c r="P31" s="109"/>
      <c r="Q31" s="149"/>
      <c r="R31" s="149"/>
      <c r="S31" s="89"/>
      <c r="T31" s="89"/>
      <c r="U31" s="279"/>
      <c r="V31" s="183">
        <f t="shared" si="0"/>
        <v>176</v>
      </c>
    </row>
    <row r="32" spans="2:22" ht="12.75">
      <c r="B32" s="188" t="s">
        <v>75</v>
      </c>
      <c r="C32" s="235" t="s">
        <v>162</v>
      </c>
      <c r="D32" s="255">
        <v>1961</v>
      </c>
      <c r="E32" s="179">
        <v>80</v>
      </c>
      <c r="F32" s="149" t="s">
        <v>64</v>
      </c>
      <c r="G32" s="149" t="s">
        <v>64</v>
      </c>
      <c r="H32" s="149" t="s">
        <v>64</v>
      </c>
      <c r="I32" s="149" t="s">
        <v>64</v>
      </c>
      <c r="J32" s="149" t="s">
        <v>64</v>
      </c>
      <c r="K32" s="149" t="s">
        <v>64</v>
      </c>
      <c r="L32" s="109">
        <v>66</v>
      </c>
      <c r="M32" s="88"/>
      <c r="N32" s="151"/>
      <c r="O32" s="147"/>
      <c r="P32" s="109"/>
      <c r="Q32" s="149"/>
      <c r="R32" s="149"/>
      <c r="S32" s="89"/>
      <c r="T32" s="89"/>
      <c r="U32" s="279"/>
      <c r="V32" s="183">
        <f t="shared" si="0"/>
        <v>146</v>
      </c>
    </row>
    <row r="33" spans="2:22" ht="12.75">
      <c r="B33" s="188" t="s">
        <v>76</v>
      </c>
      <c r="C33" s="235" t="s">
        <v>163</v>
      </c>
      <c r="D33" s="255">
        <v>1960</v>
      </c>
      <c r="E33" s="179">
        <v>60</v>
      </c>
      <c r="F33" s="149" t="s">
        <v>64</v>
      </c>
      <c r="G33" s="149" t="s">
        <v>64</v>
      </c>
      <c r="H33" s="88">
        <v>44</v>
      </c>
      <c r="I33" s="149" t="s">
        <v>64</v>
      </c>
      <c r="J33" s="149" t="s">
        <v>64</v>
      </c>
      <c r="K33" s="109">
        <v>40</v>
      </c>
      <c r="L33" s="149" t="s">
        <v>64</v>
      </c>
      <c r="M33" s="88"/>
      <c r="N33" s="151"/>
      <c r="O33" s="147"/>
      <c r="P33" s="109"/>
      <c r="Q33" s="149"/>
      <c r="R33" s="149"/>
      <c r="S33" s="89"/>
      <c r="T33" s="89"/>
      <c r="U33" s="279"/>
      <c r="V33" s="183">
        <f t="shared" si="0"/>
        <v>144</v>
      </c>
    </row>
    <row r="34" spans="2:22" ht="12.75">
      <c r="B34" s="188" t="s">
        <v>79</v>
      </c>
      <c r="C34" s="236" t="s">
        <v>273</v>
      </c>
      <c r="D34" s="245">
        <v>1957</v>
      </c>
      <c r="E34" s="178" t="s">
        <v>64</v>
      </c>
      <c r="F34" s="149" t="s">
        <v>64</v>
      </c>
      <c r="G34" s="149" t="s">
        <v>64</v>
      </c>
      <c r="H34" s="149" t="s">
        <v>64</v>
      </c>
      <c r="I34" s="88">
        <v>60</v>
      </c>
      <c r="J34" s="149" t="s">
        <v>64</v>
      </c>
      <c r="K34" s="109">
        <v>80</v>
      </c>
      <c r="L34" s="149" t="s">
        <v>64</v>
      </c>
      <c r="M34" s="88"/>
      <c r="N34" s="151"/>
      <c r="O34" s="147"/>
      <c r="P34" s="109"/>
      <c r="Q34" s="149"/>
      <c r="R34" s="149"/>
      <c r="S34" s="89"/>
      <c r="T34" s="89"/>
      <c r="U34" s="279"/>
      <c r="V34" s="183">
        <f t="shared" si="0"/>
        <v>140</v>
      </c>
    </row>
    <row r="35" spans="2:22" ht="12.75">
      <c r="B35" s="188" t="s">
        <v>80</v>
      </c>
      <c r="C35" s="236" t="s">
        <v>222</v>
      </c>
      <c r="D35" s="245">
        <v>1951</v>
      </c>
      <c r="E35" s="178" t="s">
        <v>64</v>
      </c>
      <c r="F35" s="88">
        <v>80</v>
      </c>
      <c r="G35" s="149" t="s">
        <v>64</v>
      </c>
      <c r="H35" s="88">
        <v>44</v>
      </c>
      <c r="I35" s="149" t="s">
        <v>64</v>
      </c>
      <c r="J35" s="149" t="s">
        <v>64</v>
      </c>
      <c r="K35" s="149" t="s">
        <v>64</v>
      </c>
      <c r="L35" s="149" t="s">
        <v>64</v>
      </c>
      <c r="M35" s="88"/>
      <c r="N35" s="151"/>
      <c r="O35" s="147"/>
      <c r="P35" s="109"/>
      <c r="Q35" s="149"/>
      <c r="R35" s="149"/>
      <c r="S35" s="89"/>
      <c r="T35" s="89"/>
      <c r="U35" s="279"/>
      <c r="V35" s="183">
        <f t="shared" si="0"/>
        <v>124</v>
      </c>
    </row>
    <row r="36" spans="2:22" ht="12.75">
      <c r="B36" s="188" t="s">
        <v>82</v>
      </c>
      <c r="C36" s="236" t="s">
        <v>264</v>
      </c>
      <c r="D36" s="245">
        <v>1958</v>
      </c>
      <c r="E36" s="178" t="s">
        <v>64</v>
      </c>
      <c r="F36" s="149" t="s">
        <v>64</v>
      </c>
      <c r="G36" s="149" t="s">
        <v>64</v>
      </c>
      <c r="H36" s="88">
        <v>66</v>
      </c>
      <c r="I36" s="149" t="s">
        <v>64</v>
      </c>
      <c r="J36" s="149" t="s">
        <v>64</v>
      </c>
      <c r="K36" s="109">
        <v>40</v>
      </c>
      <c r="L36" s="149" t="s">
        <v>64</v>
      </c>
      <c r="M36" s="88"/>
      <c r="N36" s="151"/>
      <c r="O36" s="147"/>
      <c r="P36" s="109"/>
      <c r="Q36" s="149"/>
      <c r="R36" s="149"/>
      <c r="S36" s="89"/>
      <c r="T36" s="89"/>
      <c r="U36" s="279"/>
      <c r="V36" s="183">
        <f t="shared" si="0"/>
        <v>106</v>
      </c>
    </row>
    <row r="37" spans="2:22" ht="12.75">
      <c r="B37" s="188" t="s">
        <v>77</v>
      </c>
      <c r="C37" s="236" t="s">
        <v>57</v>
      </c>
      <c r="D37" s="245">
        <v>1941</v>
      </c>
      <c r="E37" s="178" t="s">
        <v>64</v>
      </c>
      <c r="F37" s="149" t="s">
        <v>64</v>
      </c>
      <c r="G37" s="88">
        <v>60</v>
      </c>
      <c r="H37" s="88">
        <v>44</v>
      </c>
      <c r="I37" s="149" t="s">
        <v>64</v>
      </c>
      <c r="J37" s="149" t="s">
        <v>64</v>
      </c>
      <c r="K37" s="149" t="s">
        <v>64</v>
      </c>
      <c r="L37" s="149" t="s">
        <v>64</v>
      </c>
      <c r="M37" s="88"/>
      <c r="N37" s="151"/>
      <c r="O37" s="147"/>
      <c r="P37" s="109"/>
      <c r="Q37" s="149"/>
      <c r="R37" s="149"/>
      <c r="S37" s="89"/>
      <c r="T37" s="89"/>
      <c r="U37" s="279"/>
      <c r="V37" s="183">
        <f t="shared" si="0"/>
        <v>104</v>
      </c>
    </row>
    <row r="38" spans="2:22" ht="12.75">
      <c r="B38" s="188" t="s">
        <v>445</v>
      </c>
      <c r="C38" s="236" t="s">
        <v>308</v>
      </c>
      <c r="D38" s="245">
        <v>1968</v>
      </c>
      <c r="E38" s="178" t="s">
        <v>64</v>
      </c>
      <c r="F38" s="149" t="s">
        <v>64</v>
      </c>
      <c r="G38" s="149" t="s">
        <v>64</v>
      </c>
      <c r="H38" s="149" t="s">
        <v>64</v>
      </c>
      <c r="I38" s="149" t="s">
        <v>64</v>
      </c>
      <c r="J38" s="149" t="s">
        <v>64</v>
      </c>
      <c r="K38" s="109">
        <v>100</v>
      </c>
      <c r="L38" s="149" t="s">
        <v>64</v>
      </c>
      <c r="M38" s="88"/>
      <c r="N38" s="151"/>
      <c r="O38" s="147"/>
      <c r="P38" s="109"/>
      <c r="Q38" s="149"/>
      <c r="R38" s="149"/>
      <c r="S38" s="89"/>
      <c r="T38" s="89"/>
      <c r="U38" s="279"/>
      <c r="V38" s="183">
        <f t="shared" si="0"/>
        <v>100</v>
      </c>
    </row>
    <row r="39" spans="2:22" ht="12.75">
      <c r="B39" s="188" t="s">
        <v>445</v>
      </c>
      <c r="C39" s="236" t="s">
        <v>297</v>
      </c>
      <c r="D39" s="245">
        <v>1969</v>
      </c>
      <c r="E39" s="178" t="s">
        <v>64</v>
      </c>
      <c r="F39" s="149" t="s">
        <v>64</v>
      </c>
      <c r="G39" s="149" t="s">
        <v>64</v>
      </c>
      <c r="H39" s="149" t="s">
        <v>64</v>
      </c>
      <c r="I39" s="149" t="s">
        <v>64</v>
      </c>
      <c r="J39" s="149" t="s">
        <v>64</v>
      </c>
      <c r="K39" s="109">
        <v>100</v>
      </c>
      <c r="L39" s="149" t="s">
        <v>64</v>
      </c>
      <c r="M39" s="88"/>
      <c r="N39" s="151"/>
      <c r="O39" s="147"/>
      <c r="P39" s="109"/>
      <c r="Q39" s="149"/>
      <c r="R39" s="149"/>
      <c r="S39" s="89"/>
      <c r="T39" s="89"/>
      <c r="U39" s="279"/>
      <c r="V39" s="183">
        <f t="shared" si="0"/>
        <v>100</v>
      </c>
    </row>
    <row r="40" spans="2:22" ht="12.75">
      <c r="B40" s="188" t="s">
        <v>445</v>
      </c>
      <c r="C40" s="236" t="s">
        <v>54</v>
      </c>
      <c r="D40" s="245">
        <v>1952</v>
      </c>
      <c r="E40" s="338">
        <v>40</v>
      </c>
      <c r="F40" s="88">
        <v>60</v>
      </c>
      <c r="G40" s="149" t="s">
        <v>64</v>
      </c>
      <c r="H40" s="149" t="s">
        <v>64</v>
      </c>
      <c r="I40" s="149" t="s">
        <v>64</v>
      </c>
      <c r="J40" s="149" t="s">
        <v>64</v>
      </c>
      <c r="K40" s="149" t="s">
        <v>64</v>
      </c>
      <c r="L40" s="149" t="s">
        <v>64</v>
      </c>
      <c r="M40" s="88"/>
      <c r="N40" s="151"/>
      <c r="O40" s="147"/>
      <c r="P40" s="109"/>
      <c r="Q40" s="149"/>
      <c r="R40" s="149"/>
      <c r="S40" s="89"/>
      <c r="T40" s="89"/>
      <c r="U40" s="279"/>
      <c r="V40" s="183">
        <f t="shared" si="0"/>
        <v>100</v>
      </c>
    </row>
    <row r="41" spans="2:22" ht="12.75">
      <c r="B41" s="188" t="s">
        <v>445</v>
      </c>
      <c r="C41" s="236" t="s">
        <v>197</v>
      </c>
      <c r="D41" s="245">
        <v>1956</v>
      </c>
      <c r="E41" s="178" t="s">
        <v>64</v>
      </c>
      <c r="F41" s="149" t="s">
        <v>64</v>
      </c>
      <c r="G41" s="149" t="s">
        <v>64</v>
      </c>
      <c r="H41" s="149" t="s">
        <v>64</v>
      </c>
      <c r="I41" s="149" t="s">
        <v>64</v>
      </c>
      <c r="J41" s="109">
        <v>100</v>
      </c>
      <c r="K41" s="149" t="s">
        <v>64</v>
      </c>
      <c r="L41" s="149" t="s">
        <v>64</v>
      </c>
      <c r="M41" s="88"/>
      <c r="N41" s="151"/>
      <c r="O41" s="147"/>
      <c r="P41" s="109"/>
      <c r="Q41" s="149"/>
      <c r="R41" s="149"/>
      <c r="S41" s="89"/>
      <c r="T41" s="89"/>
      <c r="U41" s="279"/>
      <c r="V41" s="183">
        <f t="shared" si="0"/>
        <v>100</v>
      </c>
    </row>
    <row r="42" spans="2:22" ht="12.75">
      <c r="B42" s="188" t="s">
        <v>446</v>
      </c>
      <c r="C42" s="236" t="s">
        <v>328</v>
      </c>
      <c r="D42" s="245">
        <v>1951</v>
      </c>
      <c r="E42" s="178" t="s">
        <v>64</v>
      </c>
      <c r="F42" s="149" t="s">
        <v>64</v>
      </c>
      <c r="G42" s="88">
        <v>40</v>
      </c>
      <c r="H42" s="149" t="s">
        <v>64</v>
      </c>
      <c r="I42" s="149" t="s">
        <v>64</v>
      </c>
      <c r="J42" s="149" t="s">
        <v>64</v>
      </c>
      <c r="K42" s="149" t="s">
        <v>64</v>
      </c>
      <c r="L42" s="109">
        <v>44</v>
      </c>
      <c r="M42" s="88"/>
      <c r="N42" s="151"/>
      <c r="O42" s="147"/>
      <c r="P42" s="109"/>
      <c r="Q42" s="149"/>
      <c r="R42" s="149"/>
      <c r="S42" s="89"/>
      <c r="T42" s="89"/>
      <c r="U42" s="279"/>
      <c r="V42" s="183">
        <f t="shared" si="0"/>
        <v>84</v>
      </c>
    </row>
    <row r="43" spans="2:22" ht="12.75">
      <c r="B43" s="188" t="s">
        <v>446</v>
      </c>
      <c r="C43" s="236" t="s">
        <v>323</v>
      </c>
      <c r="D43" s="245">
        <v>1959</v>
      </c>
      <c r="E43" s="178" t="s">
        <v>64</v>
      </c>
      <c r="F43" s="149" t="s">
        <v>64</v>
      </c>
      <c r="G43" s="88">
        <v>40</v>
      </c>
      <c r="H43" s="149" t="s">
        <v>64</v>
      </c>
      <c r="I43" s="149" t="s">
        <v>64</v>
      </c>
      <c r="J43" s="149" t="s">
        <v>64</v>
      </c>
      <c r="K43" s="149" t="s">
        <v>64</v>
      </c>
      <c r="L43" s="109">
        <v>44</v>
      </c>
      <c r="M43" s="88"/>
      <c r="N43" s="151"/>
      <c r="O43" s="147"/>
      <c r="P43" s="109"/>
      <c r="Q43" s="149"/>
      <c r="R43" s="149"/>
      <c r="S43" s="89"/>
      <c r="T43" s="89"/>
      <c r="U43" s="279"/>
      <c r="V43" s="183">
        <f t="shared" si="0"/>
        <v>84</v>
      </c>
    </row>
    <row r="44" spans="2:22" ht="12.75">
      <c r="B44" s="188" t="s">
        <v>447</v>
      </c>
      <c r="C44" s="236" t="s">
        <v>296</v>
      </c>
      <c r="D44" s="245">
        <v>1970</v>
      </c>
      <c r="E44" s="178" t="s">
        <v>64</v>
      </c>
      <c r="F44" s="149" t="s">
        <v>64</v>
      </c>
      <c r="G44" s="149" t="s">
        <v>64</v>
      </c>
      <c r="H44" s="149" t="s">
        <v>64</v>
      </c>
      <c r="I44" s="149" t="s">
        <v>64</v>
      </c>
      <c r="J44" s="149" t="s">
        <v>64</v>
      </c>
      <c r="K44" s="109">
        <v>80</v>
      </c>
      <c r="L44" s="149" t="s">
        <v>64</v>
      </c>
      <c r="M44" s="88"/>
      <c r="N44" s="151"/>
      <c r="O44" s="147"/>
      <c r="P44" s="109"/>
      <c r="Q44" s="149"/>
      <c r="R44" s="149"/>
      <c r="S44" s="89"/>
      <c r="T44" s="89"/>
      <c r="U44" s="279"/>
      <c r="V44" s="183">
        <f t="shared" si="0"/>
        <v>80</v>
      </c>
    </row>
    <row r="45" spans="2:22" ht="12.75">
      <c r="B45" s="188" t="s">
        <v>447</v>
      </c>
      <c r="C45" s="236" t="s">
        <v>219</v>
      </c>
      <c r="D45" s="245">
        <v>1963</v>
      </c>
      <c r="E45" s="178" t="s">
        <v>64</v>
      </c>
      <c r="F45" s="88">
        <v>80</v>
      </c>
      <c r="G45" s="149" t="s">
        <v>64</v>
      </c>
      <c r="H45" s="149" t="s">
        <v>64</v>
      </c>
      <c r="I45" s="149" t="s">
        <v>64</v>
      </c>
      <c r="J45" s="149" t="s">
        <v>64</v>
      </c>
      <c r="K45" s="149" t="s">
        <v>64</v>
      </c>
      <c r="L45" s="149" t="s">
        <v>64</v>
      </c>
      <c r="M45" s="88"/>
      <c r="N45" s="151"/>
      <c r="O45" s="147"/>
      <c r="P45" s="109"/>
      <c r="Q45" s="149"/>
      <c r="R45" s="149"/>
      <c r="S45" s="89"/>
      <c r="T45" s="89"/>
      <c r="U45" s="279"/>
      <c r="V45" s="183">
        <f t="shared" si="0"/>
        <v>80</v>
      </c>
    </row>
    <row r="46" spans="2:22" ht="12.75">
      <c r="B46" s="188" t="s">
        <v>447</v>
      </c>
      <c r="C46" s="236" t="s">
        <v>272</v>
      </c>
      <c r="D46" s="245">
        <v>1955</v>
      </c>
      <c r="E46" s="178" t="s">
        <v>64</v>
      </c>
      <c r="F46" s="149" t="s">
        <v>64</v>
      </c>
      <c r="G46" s="149" t="s">
        <v>64</v>
      </c>
      <c r="H46" s="149" t="s">
        <v>64</v>
      </c>
      <c r="I46" s="88">
        <v>80</v>
      </c>
      <c r="J46" s="149" t="s">
        <v>64</v>
      </c>
      <c r="K46" s="149" t="s">
        <v>64</v>
      </c>
      <c r="L46" s="149" t="s">
        <v>64</v>
      </c>
      <c r="M46" s="88"/>
      <c r="N46" s="151"/>
      <c r="O46" s="147"/>
      <c r="P46" s="109"/>
      <c r="Q46" s="149"/>
      <c r="R46" s="149"/>
      <c r="S46" s="89"/>
      <c r="T46" s="89"/>
      <c r="U46" s="279"/>
      <c r="V46" s="183">
        <f t="shared" si="0"/>
        <v>80</v>
      </c>
    </row>
    <row r="47" spans="2:22" ht="12.75">
      <c r="B47" s="188" t="s">
        <v>447</v>
      </c>
      <c r="C47" s="236" t="s">
        <v>271</v>
      </c>
      <c r="D47" s="245">
        <v>1958</v>
      </c>
      <c r="E47" s="178" t="s">
        <v>64</v>
      </c>
      <c r="F47" s="149" t="s">
        <v>64</v>
      </c>
      <c r="G47" s="149" t="s">
        <v>64</v>
      </c>
      <c r="H47" s="149" t="s">
        <v>64</v>
      </c>
      <c r="I47" s="88">
        <v>80</v>
      </c>
      <c r="J47" s="149" t="s">
        <v>64</v>
      </c>
      <c r="K47" s="149" t="s">
        <v>64</v>
      </c>
      <c r="L47" s="149" t="s">
        <v>64</v>
      </c>
      <c r="M47" s="88"/>
      <c r="N47" s="151"/>
      <c r="O47" s="147"/>
      <c r="P47" s="109"/>
      <c r="Q47" s="149"/>
      <c r="R47" s="149"/>
      <c r="S47" s="89"/>
      <c r="T47" s="89"/>
      <c r="U47" s="279"/>
      <c r="V47" s="183">
        <f t="shared" si="0"/>
        <v>80</v>
      </c>
    </row>
    <row r="48" spans="2:22" ht="12.75">
      <c r="B48" s="188" t="s">
        <v>448</v>
      </c>
      <c r="C48" s="236" t="s">
        <v>265</v>
      </c>
      <c r="D48" s="245">
        <v>1957</v>
      </c>
      <c r="E48" s="178" t="s">
        <v>64</v>
      </c>
      <c r="F48" s="149" t="s">
        <v>64</v>
      </c>
      <c r="G48" s="149" t="s">
        <v>64</v>
      </c>
      <c r="H48" s="149" t="s">
        <v>64</v>
      </c>
      <c r="I48" s="88">
        <v>60</v>
      </c>
      <c r="J48" s="149" t="s">
        <v>64</v>
      </c>
      <c r="K48" s="149" t="s">
        <v>64</v>
      </c>
      <c r="L48" s="149" t="s">
        <v>64</v>
      </c>
      <c r="M48" s="88"/>
      <c r="N48" s="151"/>
      <c r="O48" s="147"/>
      <c r="P48" s="109"/>
      <c r="Q48" s="149"/>
      <c r="R48" s="149"/>
      <c r="S48" s="89"/>
      <c r="T48" s="89"/>
      <c r="U48" s="279"/>
      <c r="V48" s="183">
        <f t="shared" si="0"/>
        <v>60</v>
      </c>
    </row>
    <row r="49" spans="2:22" ht="12.75">
      <c r="B49" s="188" t="s">
        <v>448</v>
      </c>
      <c r="C49" s="236" t="s">
        <v>248</v>
      </c>
      <c r="D49" s="245"/>
      <c r="E49" s="178" t="s">
        <v>64</v>
      </c>
      <c r="F49" s="149" t="s">
        <v>64</v>
      </c>
      <c r="G49" s="88">
        <v>60</v>
      </c>
      <c r="H49" s="149" t="s">
        <v>64</v>
      </c>
      <c r="I49" s="149" t="s">
        <v>64</v>
      </c>
      <c r="J49" s="149" t="s">
        <v>64</v>
      </c>
      <c r="K49" s="149" t="s">
        <v>64</v>
      </c>
      <c r="L49" s="149" t="s">
        <v>64</v>
      </c>
      <c r="M49" s="88"/>
      <c r="N49" s="151"/>
      <c r="O49" s="147"/>
      <c r="P49" s="109"/>
      <c r="Q49" s="149"/>
      <c r="R49" s="149"/>
      <c r="S49" s="89"/>
      <c r="T49" s="89"/>
      <c r="U49" s="279"/>
      <c r="V49" s="183">
        <f t="shared" si="0"/>
        <v>60</v>
      </c>
    </row>
    <row r="50" spans="2:22" ht="12.75">
      <c r="B50" s="188" t="s">
        <v>448</v>
      </c>
      <c r="C50" s="236" t="s">
        <v>247</v>
      </c>
      <c r="D50" s="245"/>
      <c r="E50" s="178" t="s">
        <v>64</v>
      </c>
      <c r="F50" s="149" t="s">
        <v>64</v>
      </c>
      <c r="G50" s="88">
        <v>60</v>
      </c>
      <c r="H50" s="149" t="s">
        <v>64</v>
      </c>
      <c r="I50" s="149" t="s">
        <v>64</v>
      </c>
      <c r="J50" s="149" t="s">
        <v>64</v>
      </c>
      <c r="K50" s="149" t="s">
        <v>64</v>
      </c>
      <c r="L50" s="149" t="s">
        <v>64</v>
      </c>
      <c r="M50" s="88"/>
      <c r="N50" s="151"/>
      <c r="O50" s="147"/>
      <c r="P50" s="109"/>
      <c r="Q50" s="149"/>
      <c r="R50" s="149"/>
      <c r="S50" s="89"/>
      <c r="T50" s="89"/>
      <c r="U50" s="279"/>
      <c r="V50" s="183">
        <f t="shared" si="0"/>
        <v>60</v>
      </c>
    </row>
    <row r="51" spans="2:22" ht="12.75">
      <c r="B51" s="188" t="s">
        <v>448</v>
      </c>
      <c r="C51" s="236" t="s">
        <v>174</v>
      </c>
      <c r="D51" s="245">
        <v>1962</v>
      </c>
      <c r="E51" s="179">
        <v>60</v>
      </c>
      <c r="F51" s="149" t="s">
        <v>64</v>
      </c>
      <c r="G51" s="149" t="s">
        <v>64</v>
      </c>
      <c r="H51" s="149" t="s">
        <v>64</v>
      </c>
      <c r="I51" s="149" t="s">
        <v>64</v>
      </c>
      <c r="J51" s="149" t="s">
        <v>64</v>
      </c>
      <c r="K51" s="149" t="s">
        <v>64</v>
      </c>
      <c r="L51" s="149" t="s">
        <v>64</v>
      </c>
      <c r="M51" s="88"/>
      <c r="N51" s="151"/>
      <c r="O51" s="147"/>
      <c r="P51" s="109"/>
      <c r="Q51" s="149"/>
      <c r="R51" s="149"/>
      <c r="S51" s="89"/>
      <c r="T51" s="89"/>
      <c r="U51" s="279"/>
      <c r="V51" s="183">
        <f t="shared" si="0"/>
        <v>60</v>
      </c>
    </row>
    <row r="52" spans="2:22" ht="12.75">
      <c r="B52" s="188" t="s">
        <v>449</v>
      </c>
      <c r="C52" s="236" t="s">
        <v>433</v>
      </c>
      <c r="D52" s="245">
        <v>1941</v>
      </c>
      <c r="E52" s="178" t="s">
        <v>64</v>
      </c>
      <c r="F52" s="149" t="s">
        <v>64</v>
      </c>
      <c r="G52" s="149" t="s">
        <v>64</v>
      </c>
      <c r="H52" s="149" t="s">
        <v>64</v>
      </c>
      <c r="I52" s="149" t="s">
        <v>64</v>
      </c>
      <c r="J52" s="149" t="s">
        <v>64</v>
      </c>
      <c r="K52" s="149" t="s">
        <v>64</v>
      </c>
      <c r="L52" s="109">
        <v>44</v>
      </c>
      <c r="M52" s="88"/>
      <c r="N52" s="151"/>
      <c r="O52" s="147"/>
      <c r="P52" s="109"/>
      <c r="Q52" s="149"/>
      <c r="R52" s="149"/>
      <c r="S52" s="89"/>
      <c r="T52" s="89"/>
      <c r="U52" s="279"/>
      <c r="V52" s="183">
        <f t="shared" si="0"/>
        <v>44</v>
      </c>
    </row>
    <row r="53" spans="2:22" ht="12.75">
      <c r="B53" s="188" t="s">
        <v>449</v>
      </c>
      <c r="C53" s="236" t="s">
        <v>438</v>
      </c>
      <c r="D53" s="245">
        <v>1943</v>
      </c>
      <c r="E53" s="178" t="s">
        <v>64</v>
      </c>
      <c r="F53" s="149" t="s">
        <v>64</v>
      </c>
      <c r="G53" s="149" t="s">
        <v>64</v>
      </c>
      <c r="H53" s="149" t="s">
        <v>64</v>
      </c>
      <c r="I53" s="149" t="s">
        <v>64</v>
      </c>
      <c r="J53" s="149" t="s">
        <v>64</v>
      </c>
      <c r="K53" s="149" t="s">
        <v>64</v>
      </c>
      <c r="L53" s="109">
        <v>44</v>
      </c>
      <c r="M53" s="88"/>
      <c r="N53" s="151"/>
      <c r="O53" s="147"/>
      <c r="P53" s="109"/>
      <c r="Q53" s="149"/>
      <c r="R53" s="149"/>
      <c r="S53" s="89"/>
      <c r="T53" s="89"/>
      <c r="U53" s="279"/>
      <c r="V53" s="183">
        <f t="shared" si="0"/>
        <v>44</v>
      </c>
    </row>
    <row r="54" spans="2:22" ht="12.75">
      <c r="B54" s="188" t="s">
        <v>450</v>
      </c>
      <c r="C54" s="236" t="s">
        <v>201</v>
      </c>
      <c r="D54" s="245">
        <v>1950</v>
      </c>
      <c r="E54" s="179">
        <v>40</v>
      </c>
      <c r="F54" s="149" t="s">
        <v>64</v>
      </c>
      <c r="G54" s="149" t="s">
        <v>64</v>
      </c>
      <c r="H54" s="149" t="s">
        <v>64</v>
      </c>
      <c r="I54" s="149" t="s">
        <v>64</v>
      </c>
      <c r="J54" s="149" t="s">
        <v>64</v>
      </c>
      <c r="K54" s="149" t="s">
        <v>64</v>
      </c>
      <c r="L54" s="149" t="s">
        <v>64</v>
      </c>
      <c r="M54" s="88"/>
      <c r="N54" s="151"/>
      <c r="O54" s="147"/>
      <c r="P54" s="109"/>
      <c r="Q54" s="149"/>
      <c r="R54" s="149"/>
      <c r="S54" s="89"/>
      <c r="T54" s="89"/>
      <c r="U54" s="279"/>
      <c r="V54" s="183">
        <f t="shared" si="0"/>
        <v>40</v>
      </c>
    </row>
    <row r="55" spans="2:22" ht="12.75">
      <c r="B55" s="188" t="s">
        <v>450</v>
      </c>
      <c r="C55" s="236" t="s">
        <v>441</v>
      </c>
      <c r="D55" s="245">
        <v>1973</v>
      </c>
      <c r="E55" s="178" t="s">
        <v>64</v>
      </c>
      <c r="F55" s="149" t="s">
        <v>64</v>
      </c>
      <c r="G55" s="149" t="s">
        <v>64</v>
      </c>
      <c r="H55" s="149" t="s">
        <v>64</v>
      </c>
      <c r="I55" s="149" t="s">
        <v>64</v>
      </c>
      <c r="J55" s="149" t="s">
        <v>64</v>
      </c>
      <c r="K55" s="109">
        <v>40</v>
      </c>
      <c r="L55" s="149" t="s">
        <v>64</v>
      </c>
      <c r="M55" s="88"/>
      <c r="N55" s="151"/>
      <c r="O55" s="147"/>
      <c r="P55" s="109"/>
      <c r="Q55" s="149"/>
      <c r="R55" s="149"/>
      <c r="S55" s="89"/>
      <c r="T55" s="89"/>
      <c r="U55" s="279"/>
      <c r="V55" s="183">
        <f t="shared" si="0"/>
        <v>40</v>
      </c>
    </row>
    <row r="56" spans="2:22" ht="12.75">
      <c r="B56" s="188" t="s">
        <v>450</v>
      </c>
      <c r="C56" s="236" t="s">
        <v>199</v>
      </c>
      <c r="D56" s="245">
        <v>1951</v>
      </c>
      <c r="E56" s="179">
        <v>40</v>
      </c>
      <c r="F56" s="149" t="s">
        <v>64</v>
      </c>
      <c r="G56" s="149" t="s">
        <v>64</v>
      </c>
      <c r="H56" s="149" t="s">
        <v>64</v>
      </c>
      <c r="I56" s="149" t="s">
        <v>64</v>
      </c>
      <c r="J56" s="149" t="s">
        <v>64</v>
      </c>
      <c r="K56" s="149" t="s">
        <v>64</v>
      </c>
      <c r="L56" s="149" t="s">
        <v>64</v>
      </c>
      <c r="M56" s="88"/>
      <c r="N56" s="151"/>
      <c r="O56" s="147"/>
      <c r="P56" s="109"/>
      <c r="Q56" s="149"/>
      <c r="R56" s="149"/>
      <c r="S56" s="89"/>
      <c r="T56" s="89"/>
      <c r="U56" s="279"/>
      <c r="V56" s="183">
        <f t="shared" si="0"/>
        <v>40</v>
      </c>
    </row>
    <row r="57" spans="2:22" ht="12.75">
      <c r="B57" s="188" t="s">
        <v>450</v>
      </c>
      <c r="C57" s="236" t="s">
        <v>249</v>
      </c>
      <c r="D57" s="245"/>
      <c r="E57" s="178" t="s">
        <v>64</v>
      </c>
      <c r="F57" s="149" t="s">
        <v>64</v>
      </c>
      <c r="G57" s="150">
        <v>40</v>
      </c>
      <c r="H57" s="149" t="s">
        <v>64</v>
      </c>
      <c r="I57" s="149" t="s">
        <v>64</v>
      </c>
      <c r="J57" s="149" t="s">
        <v>64</v>
      </c>
      <c r="K57" s="149" t="s">
        <v>64</v>
      </c>
      <c r="L57" s="149" t="s">
        <v>64</v>
      </c>
      <c r="M57" s="88"/>
      <c r="N57" s="151"/>
      <c r="O57" s="147"/>
      <c r="P57" s="109"/>
      <c r="Q57" s="149"/>
      <c r="R57" s="149"/>
      <c r="S57" s="89"/>
      <c r="T57" s="89"/>
      <c r="U57" s="279"/>
      <c r="V57" s="183">
        <f t="shared" si="0"/>
        <v>40</v>
      </c>
    </row>
    <row r="58" spans="2:22" ht="12.75">
      <c r="B58" s="188" t="s">
        <v>450</v>
      </c>
      <c r="C58" s="236" t="s">
        <v>442</v>
      </c>
      <c r="D58" s="245">
        <v>1973</v>
      </c>
      <c r="E58" s="178" t="s">
        <v>64</v>
      </c>
      <c r="F58" s="149" t="s">
        <v>64</v>
      </c>
      <c r="G58" s="149" t="s">
        <v>64</v>
      </c>
      <c r="H58" s="149" t="s">
        <v>64</v>
      </c>
      <c r="I58" s="149" t="s">
        <v>64</v>
      </c>
      <c r="J58" s="149" t="s">
        <v>64</v>
      </c>
      <c r="K58" s="109">
        <v>40</v>
      </c>
      <c r="L58" s="149" t="s">
        <v>64</v>
      </c>
      <c r="M58" s="88"/>
      <c r="N58" s="151"/>
      <c r="O58" s="147"/>
      <c r="P58" s="109"/>
      <c r="Q58" s="149"/>
      <c r="R58" s="149"/>
      <c r="S58" s="89"/>
      <c r="T58" s="89"/>
      <c r="U58" s="279"/>
      <c r="V58" s="183">
        <f t="shared" si="0"/>
        <v>40</v>
      </c>
    </row>
    <row r="59" spans="2:22" ht="12.75">
      <c r="B59" s="188" t="s">
        <v>450</v>
      </c>
      <c r="C59" s="235" t="s">
        <v>304</v>
      </c>
      <c r="D59" s="258">
        <v>1966</v>
      </c>
      <c r="E59" s="173" t="s">
        <v>64</v>
      </c>
      <c r="F59" s="147" t="s">
        <v>64</v>
      </c>
      <c r="G59" s="149" t="s">
        <v>64</v>
      </c>
      <c r="H59" s="149" t="s">
        <v>64</v>
      </c>
      <c r="I59" s="149" t="s">
        <v>64</v>
      </c>
      <c r="J59" s="149" t="s">
        <v>64</v>
      </c>
      <c r="K59" s="109">
        <v>40</v>
      </c>
      <c r="L59" s="149" t="s">
        <v>64</v>
      </c>
      <c r="M59" s="150"/>
      <c r="N59" s="174"/>
      <c r="O59" s="147"/>
      <c r="P59" s="148"/>
      <c r="Q59" s="147"/>
      <c r="R59" s="147"/>
      <c r="S59" s="83"/>
      <c r="T59" s="83"/>
      <c r="U59" s="280"/>
      <c r="V59" s="183">
        <f t="shared" si="0"/>
        <v>40</v>
      </c>
    </row>
    <row r="60" spans="2:22" ht="12.75">
      <c r="B60" s="188" t="s">
        <v>450</v>
      </c>
      <c r="C60" s="235" t="s">
        <v>147</v>
      </c>
      <c r="D60" s="245">
        <v>1957</v>
      </c>
      <c r="E60" s="171">
        <v>40</v>
      </c>
      <c r="F60" s="147" t="s">
        <v>64</v>
      </c>
      <c r="G60" s="149" t="s">
        <v>64</v>
      </c>
      <c r="H60" s="149" t="s">
        <v>64</v>
      </c>
      <c r="I60" s="149" t="s">
        <v>64</v>
      </c>
      <c r="J60" s="149" t="s">
        <v>64</v>
      </c>
      <c r="K60" s="149" t="s">
        <v>64</v>
      </c>
      <c r="L60" s="147" t="s">
        <v>64</v>
      </c>
      <c r="M60" s="150"/>
      <c r="N60" s="174"/>
      <c r="O60" s="147"/>
      <c r="P60" s="148"/>
      <c r="Q60" s="147"/>
      <c r="R60" s="147"/>
      <c r="S60" s="83"/>
      <c r="T60" s="83"/>
      <c r="U60" s="280"/>
      <c r="V60" s="183">
        <f t="shared" si="0"/>
        <v>40</v>
      </c>
    </row>
    <row r="61" spans="2:22" ht="12.75">
      <c r="B61" s="188" t="s">
        <v>450</v>
      </c>
      <c r="C61" s="235" t="s">
        <v>52</v>
      </c>
      <c r="D61" s="258">
        <v>1955</v>
      </c>
      <c r="E61" s="171">
        <v>40</v>
      </c>
      <c r="F61" s="147" t="s">
        <v>64</v>
      </c>
      <c r="G61" s="149" t="s">
        <v>64</v>
      </c>
      <c r="H61" s="149" t="s">
        <v>64</v>
      </c>
      <c r="I61" s="149" t="s">
        <v>64</v>
      </c>
      <c r="J61" s="149" t="s">
        <v>64</v>
      </c>
      <c r="K61" s="149" t="s">
        <v>64</v>
      </c>
      <c r="L61" s="147" t="s">
        <v>64</v>
      </c>
      <c r="M61" s="150"/>
      <c r="N61" s="174"/>
      <c r="O61" s="147"/>
      <c r="P61" s="148"/>
      <c r="Q61" s="147"/>
      <c r="R61" s="147"/>
      <c r="S61" s="83"/>
      <c r="T61" s="83"/>
      <c r="U61" s="280"/>
      <c r="V61" s="183">
        <f t="shared" si="0"/>
        <v>40</v>
      </c>
    </row>
    <row r="62" spans="2:22" ht="12.75">
      <c r="B62" s="188" t="s">
        <v>450</v>
      </c>
      <c r="C62" s="235" t="s">
        <v>443</v>
      </c>
      <c r="D62" s="258">
        <v>1970</v>
      </c>
      <c r="E62" s="173" t="s">
        <v>64</v>
      </c>
      <c r="F62" s="147" t="s">
        <v>64</v>
      </c>
      <c r="G62" s="149" t="s">
        <v>64</v>
      </c>
      <c r="H62" s="149" t="s">
        <v>64</v>
      </c>
      <c r="I62" s="149" t="s">
        <v>64</v>
      </c>
      <c r="J62" s="149" t="s">
        <v>64</v>
      </c>
      <c r="K62" s="109">
        <v>40</v>
      </c>
      <c r="L62" s="147" t="s">
        <v>64</v>
      </c>
      <c r="M62" s="150"/>
      <c r="N62" s="174"/>
      <c r="O62" s="147"/>
      <c r="P62" s="148"/>
      <c r="Q62" s="147"/>
      <c r="R62" s="147"/>
      <c r="S62" s="83"/>
      <c r="T62" s="83"/>
      <c r="U62" s="280"/>
      <c r="V62" s="183">
        <f t="shared" si="0"/>
        <v>40</v>
      </c>
    </row>
    <row r="63" spans="2:22" ht="13.5" thickBot="1">
      <c r="B63" s="190" t="s">
        <v>450</v>
      </c>
      <c r="C63" s="247" t="s">
        <v>49</v>
      </c>
      <c r="D63" s="313">
        <v>1958</v>
      </c>
      <c r="E63" s="314">
        <v>40</v>
      </c>
      <c r="F63" s="169" t="s">
        <v>64</v>
      </c>
      <c r="G63" s="169" t="s">
        <v>64</v>
      </c>
      <c r="H63" s="169" t="s">
        <v>64</v>
      </c>
      <c r="I63" s="169" t="s">
        <v>64</v>
      </c>
      <c r="J63" s="169" t="s">
        <v>64</v>
      </c>
      <c r="K63" s="169" t="s">
        <v>64</v>
      </c>
      <c r="L63" s="169" t="s">
        <v>64</v>
      </c>
      <c r="M63" s="249"/>
      <c r="N63" s="252"/>
      <c r="O63" s="154"/>
      <c r="P63" s="250"/>
      <c r="Q63" s="169"/>
      <c r="R63" s="169"/>
      <c r="S63" s="107"/>
      <c r="T63" s="107"/>
      <c r="U63" s="315"/>
      <c r="V63" s="184">
        <f t="shared" si="0"/>
        <v>40</v>
      </c>
    </row>
    <row r="64" ht="13.5" thickBot="1"/>
    <row r="65" spans="2:22" ht="13.5" thickBot="1">
      <c r="B65" s="181" t="s">
        <v>1</v>
      </c>
      <c r="C65" s="239" t="s">
        <v>215</v>
      </c>
      <c r="D65" s="237" t="s">
        <v>146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68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69">
        <v>17</v>
      </c>
      <c r="V65" s="181" t="s">
        <v>144</v>
      </c>
    </row>
    <row r="66" spans="2:22" ht="12.75">
      <c r="B66" s="243" t="s">
        <v>65</v>
      </c>
      <c r="C66" s="233" t="s">
        <v>203</v>
      </c>
      <c r="D66" s="244">
        <v>1946</v>
      </c>
      <c r="E66" s="142">
        <v>100</v>
      </c>
      <c r="F66" s="82">
        <v>100</v>
      </c>
      <c r="G66" s="143" t="s">
        <v>64</v>
      </c>
      <c r="H66" s="143" t="s">
        <v>64</v>
      </c>
      <c r="I66" s="82">
        <v>100</v>
      </c>
      <c r="J66" s="143" t="s">
        <v>64</v>
      </c>
      <c r="K66" s="82">
        <v>60</v>
      </c>
      <c r="L66" s="143" t="s">
        <v>64</v>
      </c>
      <c r="M66" s="82"/>
      <c r="N66" s="146"/>
      <c r="O66" s="147"/>
      <c r="P66" s="147"/>
      <c r="Q66" s="145"/>
      <c r="R66" s="145"/>
      <c r="S66" s="89"/>
      <c r="T66" s="89"/>
      <c r="U66" s="279"/>
      <c r="V66" s="182">
        <f aca="true" t="shared" si="1" ref="V66:V77">SUM(E66:S66)</f>
        <v>360</v>
      </c>
    </row>
    <row r="67" spans="2:22" ht="12.75">
      <c r="B67" s="187" t="s">
        <v>66</v>
      </c>
      <c r="C67" s="236" t="s">
        <v>57</v>
      </c>
      <c r="D67" s="245">
        <v>1941</v>
      </c>
      <c r="E67" s="179">
        <v>60</v>
      </c>
      <c r="F67" s="109">
        <v>60</v>
      </c>
      <c r="G67" s="149" t="s">
        <v>64</v>
      </c>
      <c r="H67" s="149" t="s">
        <v>64</v>
      </c>
      <c r="I67" s="88">
        <v>100</v>
      </c>
      <c r="J67" s="149" t="s">
        <v>64</v>
      </c>
      <c r="K67" s="88">
        <v>60</v>
      </c>
      <c r="L67" s="149" t="s">
        <v>64</v>
      </c>
      <c r="M67" s="88"/>
      <c r="N67" s="109"/>
      <c r="O67" s="147"/>
      <c r="P67" s="149"/>
      <c r="Q67" s="150"/>
      <c r="R67" s="150"/>
      <c r="S67" s="29"/>
      <c r="T67" s="29"/>
      <c r="U67" s="281"/>
      <c r="V67" s="183">
        <f t="shared" si="1"/>
        <v>280</v>
      </c>
    </row>
    <row r="68" spans="2:22" ht="12.75">
      <c r="B68" s="187" t="s">
        <v>71</v>
      </c>
      <c r="C68" s="236" t="s">
        <v>204</v>
      </c>
      <c r="D68" s="245">
        <v>1944</v>
      </c>
      <c r="E68" s="179">
        <v>100</v>
      </c>
      <c r="F68" s="109">
        <v>100</v>
      </c>
      <c r="G68" s="149" t="s">
        <v>64</v>
      </c>
      <c r="H68" s="149" t="s">
        <v>64</v>
      </c>
      <c r="I68" s="149" t="s">
        <v>64</v>
      </c>
      <c r="J68" s="149" t="s">
        <v>64</v>
      </c>
      <c r="K68" s="88">
        <v>60</v>
      </c>
      <c r="L68" s="149" t="s">
        <v>64</v>
      </c>
      <c r="M68" s="88"/>
      <c r="N68" s="151"/>
      <c r="O68" s="147"/>
      <c r="P68" s="149"/>
      <c r="Q68" s="150"/>
      <c r="R68" s="88"/>
      <c r="S68" s="29"/>
      <c r="T68" s="29"/>
      <c r="U68" s="281"/>
      <c r="V68" s="183">
        <f t="shared" si="1"/>
        <v>260</v>
      </c>
    </row>
    <row r="69" spans="2:22" ht="12.75">
      <c r="B69" s="187" t="s">
        <v>68</v>
      </c>
      <c r="C69" s="236" t="s">
        <v>223</v>
      </c>
      <c r="D69" s="245">
        <v>1945</v>
      </c>
      <c r="E69" s="178" t="s">
        <v>64</v>
      </c>
      <c r="F69" s="150">
        <v>60</v>
      </c>
      <c r="G69" s="147" t="s">
        <v>64</v>
      </c>
      <c r="H69" s="147" t="s">
        <v>64</v>
      </c>
      <c r="I69" s="150">
        <v>80</v>
      </c>
      <c r="J69" s="147" t="s">
        <v>64</v>
      </c>
      <c r="K69" s="148">
        <v>80</v>
      </c>
      <c r="L69" s="147" t="s">
        <v>64</v>
      </c>
      <c r="M69" s="88"/>
      <c r="N69" s="151"/>
      <c r="O69" s="147"/>
      <c r="P69" s="109"/>
      <c r="Q69" s="147"/>
      <c r="R69" s="149"/>
      <c r="S69" s="83"/>
      <c r="T69" s="83"/>
      <c r="U69" s="280"/>
      <c r="V69" s="183">
        <f t="shared" si="1"/>
        <v>220</v>
      </c>
    </row>
    <row r="70" spans="2:22" ht="12.75">
      <c r="B70" s="187" t="s">
        <v>69</v>
      </c>
      <c r="C70" s="371" t="s">
        <v>207</v>
      </c>
      <c r="D70" s="372">
        <v>1940</v>
      </c>
      <c r="E70" s="312">
        <v>60</v>
      </c>
      <c r="F70" s="148">
        <v>60</v>
      </c>
      <c r="G70" s="159" t="s">
        <v>64</v>
      </c>
      <c r="H70" s="159" t="s">
        <v>64</v>
      </c>
      <c r="I70" s="159" t="s">
        <v>64</v>
      </c>
      <c r="J70" s="159" t="s">
        <v>64</v>
      </c>
      <c r="K70" s="148">
        <v>60</v>
      </c>
      <c r="L70" s="159" t="s">
        <v>64</v>
      </c>
      <c r="M70" s="147"/>
      <c r="N70" s="150"/>
      <c r="O70" s="147"/>
      <c r="P70" s="148"/>
      <c r="Q70" s="148"/>
      <c r="R70" s="148"/>
      <c r="S70" s="148"/>
      <c r="T70" s="148"/>
      <c r="U70" s="311"/>
      <c r="V70" s="373">
        <f t="shared" si="1"/>
        <v>180</v>
      </c>
    </row>
    <row r="71" spans="2:22" ht="12.75">
      <c r="B71" s="188" t="s">
        <v>306</v>
      </c>
      <c r="C71" s="236" t="s">
        <v>274</v>
      </c>
      <c r="D71" s="245">
        <v>1946</v>
      </c>
      <c r="E71" s="178" t="s">
        <v>64</v>
      </c>
      <c r="F71" s="149" t="s">
        <v>64</v>
      </c>
      <c r="G71" s="149" t="s">
        <v>64</v>
      </c>
      <c r="H71" s="149" t="s">
        <v>64</v>
      </c>
      <c r="I71" s="88">
        <v>80</v>
      </c>
      <c r="J71" s="149" t="s">
        <v>64</v>
      </c>
      <c r="K71" s="109">
        <v>80</v>
      </c>
      <c r="L71" s="149" t="s">
        <v>64</v>
      </c>
      <c r="M71" s="88"/>
      <c r="N71" s="151"/>
      <c r="O71" s="147"/>
      <c r="P71" s="109"/>
      <c r="Q71" s="149"/>
      <c r="R71" s="149"/>
      <c r="S71" s="89"/>
      <c r="T71" s="89"/>
      <c r="U71" s="279"/>
      <c r="V71" s="183">
        <f t="shared" si="1"/>
        <v>160</v>
      </c>
    </row>
    <row r="72" spans="2:22" ht="12.75">
      <c r="B72" s="188" t="s">
        <v>306</v>
      </c>
      <c r="C72" s="236" t="s">
        <v>224</v>
      </c>
      <c r="D72" s="245">
        <v>1949</v>
      </c>
      <c r="E72" s="178" t="s">
        <v>64</v>
      </c>
      <c r="F72" s="88">
        <v>60</v>
      </c>
      <c r="G72" s="149" t="s">
        <v>64</v>
      </c>
      <c r="H72" s="149" t="s">
        <v>64</v>
      </c>
      <c r="I72" s="149" t="s">
        <v>64</v>
      </c>
      <c r="J72" s="149" t="s">
        <v>64</v>
      </c>
      <c r="K72" s="109">
        <v>100</v>
      </c>
      <c r="L72" s="149" t="s">
        <v>64</v>
      </c>
      <c r="M72" s="88"/>
      <c r="N72" s="151"/>
      <c r="O72" s="147"/>
      <c r="P72" s="109"/>
      <c r="Q72" s="149"/>
      <c r="R72" s="149"/>
      <c r="S72" s="89"/>
      <c r="T72" s="89"/>
      <c r="U72" s="279"/>
      <c r="V72" s="183">
        <f t="shared" si="1"/>
        <v>160</v>
      </c>
    </row>
    <row r="73" spans="2:22" ht="12.75">
      <c r="B73" s="188" t="s">
        <v>74</v>
      </c>
      <c r="C73" s="236" t="s">
        <v>301</v>
      </c>
      <c r="D73" s="245">
        <v>1947</v>
      </c>
      <c r="E73" s="178" t="s">
        <v>64</v>
      </c>
      <c r="F73" s="149" t="s">
        <v>64</v>
      </c>
      <c r="G73" s="149" t="s">
        <v>64</v>
      </c>
      <c r="H73" s="149" t="s">
        <v>64</v>
      </c>
      <c r="I73" s="149" t="s">
        <v>64</v>
      </c>
      <c r="J73" s="149" t="s">
        <v>64</v>
      </c>
      <c r="K73" s="109">
        <v>100</v>
      </c>
      <c r="L73" s="149" t="s">
        <v>64</v>
      </c>
      <c r="M73" s="88"/>
      <c r="N73" s="151"/>
      <c r="O73" s="147"/>
      <c r="P73" s="109"/>
      <c r="Q73" s="149"/>
      <c r="R73" s="149"/>
      <c r="S73" s="89"/>
      <c r="T73" s="89"/>
      <c r="U73" s="279"/>
      <c r="V73" s="183">
        <f t="shared" si="1"/>
        <v>100</v>
      </c>
    </row>
    <row r="74" spans="2:22" ht="12.75">
      <c r="B74" s="188" t="s">
        <v>307</v>
      </c>
      <c r="C74" s="236" t="s">
        <v>56</v>
      </c>
      <c r="D74" s="245">
        <v>1943</v>
      </c>
      <c r="E74" s="179">
        <v>80</v>
      </c>
      <c r="F74" s="160" t="s">
        <v>64</v>
      </c>
      <c r="G74" s="149" t="s">
        <v>64</v>
      </c>
      <c r="H74" s="149" t="s">
        <v>64</v>
      </c>
      <c r="I74" s="149" t="s">
        <v>64</v>
      </c>
      <c r="J74" s="149" t="s">
        <v>64</v>
      </c>
      <c r="K74" s="149" t="s">
        <v>64</v>
      </c>
      <c r="L74" s="149" t="s">
        <v>64</v>
      </c>
      <c r="M74" s="88"/>
      <c r="N74" s="151"/>
      <c r="O74" s="147"/>
      <c r="P74" s="149"/>
      <c r="Q74" s="88"/>
      <c r="R74" s="88"/>
      <c r="S74" s="25"/>
      <c r="T74" s="25"/>
      <c r="U74" s="323"/>
      <c r="V74" s="183">
        <f t="shared" si="1"/>
        <v>80</v>
      </c>
    </row>
    <row r="75" spans="2:22" ht="12.75">
      <c r="B75" s="187" t="s">
        <v>307</v>
      </c>
      <c r="C75" s="236" t="s">
        <v>210</v>
      </c>
      <c r="D75" s="245">
        <v>1939</v>
      </c>
      <c r="E75" s="179">
        <v>80</v>
      </c>
      <c r="F75" s="149" t="s">
        <v>64</v>
      </c>
      <c r="G75" s="149" t="s">
        <v>64</v>
      </c>
      <c r="H75" s="149" t="s">
        <v>64</v>
      </c>
      <c r="I75" s="149" t="s">
        <v>64</v>
      </c>
      <c r="J75" s="149" t="s">
        <v>64</v>
      </c>
      <c r="K75" s="159" t="s">
        <v>64</v>
      </c>
      <c r="L75" s="149" t="s">
        <v>64</v>
      </c>
      <c r="M75" s="150"/>
      <c r="N75" s="174"/>
      <c r="O75" s="147"/>
      <c r="P75" s="148"/>
      <c r="Q75" s="147"/>
      <c r="R75" s="147"/>
      <c r="S75" s="83"/>
      <c r="T75" s="83"/>
      <c r="U75" s="280"/>
      <c r="V75" s="183">
        <f t="shared" si="1"/>
        <v>80</v>
      </c>
    </row>
    <row r="76" spans="2:22" ht="12.75">
      <c r="B76" s="188" t="s">
        <v>307</v>
      </c>
      <c r="C76" s="235" t="s">
        <v>238</v>
      </c>
      <c r="D76" s="245">
        <v>1936</v>
      </c>
      <c r="E76" s="178" t="s">
        <v>64</v>
      </c>
      <c r="F76" s="88">
        <v>80</v>
      </c>
      <c r="G76" s="149" t="s">
        <v>64</v>
      </c>
      <c r="H76" s="149" t="s">
        <v>64</v>
      </c>
      <c r="I76" s="368" t="s">
        <v>64</v>
      </c>
      <c r="J76" s="149" t="s">
        <v>64</v>
      </c>
      <c r="K76" s="398" t="s">
        <v>64</v>
      </c>
      <c r="L76" s="149" t="s">
        <v>64</v>
      </c>
      <c r="M76" s="366"/>
      <c r="N76" s="369"/>
      <c r="O76" s="368"/>
      <c r="P76" s="365"/>
      <c r="Q76" s="368"/>
      <c r="R76" s="368"/>
      <c r="S76" s="367"/>
      <c r="T76" s="367"/>
      <c r="U76" s="370"/>
      <c r="V76" s="185">
        <f t="shared" si="1"/>
        <v>80</v>
      </c>
    </row>
    <row r="77" spans="2:25" ht="13.5" thickBot="1">
      <c r="B77" s="189" t="s">
        <v>307</v>
      </c>
      <c r="C77" s="234" t="s">
        <v>239</v>
      </c>
      <c r="D77" s="246">
        <v>1949</v>
      </c>
      <c r="E77" s="339" t="s">
        <v>64</v>
      </c>
      <c r="F77" s="155">
        <v>80</v>
      </c>
      <c r="G77" s="154" t="s">
        <v>64</v>
      </c>
      <c r="H77" s="154" t="s">
        <v>64</v>
      </c>
      <c r="I77" s="154" t="s">
        <v>64</v>
      </c>
      <c r="J77" s="154" t="s">
        <v>64</v>
      </c>
      <c r="K77" s="153" t="s">
        <v>64</v>
      </c>
      <c r="L77" s="154" t="s">
        <v>64</v>
      </c>
      <c r="M77" s="155"/>
      <c r="N77" s="152"/>
      <c r="O77" s="154"/>
      <c r="P77" s="152"/>
      <c r="Q77" s="154"/>
      <c r="R77" s="154"/>
      <c r="S77" s="92"/>
      <c r="T77" s="92"/>
      <c r="U77" s="310"/>
      <c r="V77" s="184">
        <f t="shared" si="1"/>
        <v>80</v>
      </c>
      <c r="W77" s="293"/>
      <c r="X77" s="294"/>
      <c r="Y77" s="294"/>
    </row>
    <row r="78" spans="5:18" ht="13.5" thickBot="1"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</row>
    <row r="79" spans="2:22" ht="13.5" thickBot="1">
      <c r="B79" s="181" t="s">
        <v>1</v>
      </c>
      <c r="C79" s="239" t="s">
        <v>216</v>
      </c>
      <c r="D79" s="237" t="s">
        <v>146</v>
      </c>
      <c r="E79" s="5">
        <v>1</v>
      </c>
      <c r="F79" s="6">
        <v>2</v>
      </c>
      <c r="G79" s="6">
        <v>3</v>
      </c>
      <c r="H79" s="6">
        <v>4</v>
      </c>
      <c r="I79" s="6">
        <v>5</v>
      </c>
      <c r="J79" s="6">
        <v>6</v>
      </c>
      <c r="K79" s="6">
        <v>7</v>
      </c>
      <c r="L79" s="68">
        <v>8</v>
      </c>
      <c r="M79" s="6">
        <v>9</v>
      </c>
      <c r="N79" s="6">
        <v>10</v>
      </c>
      <c r="O79" s="6">
        <v>11</v>
      </c>
      <c r="P79" s="6">
        <v>12</v>
      </c>
      <c r="Q79" s="6">
        <v>13</v>
      </c>
      <c r="R79" s="6">
        <v>14</v>
      </c>
      <c r="S79" s="6">
        <v>15</v>
      </c>
      <c r="T79" s="6">
        <v>16</v>
      </c>
      <c r="U79" s="69">
        <v>17</v>
      </c>
      <c r="V79" s="181" t="s">
        <v>144</v>
      </c>
    </row>
    <row r="80" spans="1:22" ht="12.75">
      <c r="A80">
        <v>1</v>
      </c>
      <c r="B80" s="243" t="s">
        <v>65</v>
      </c>
      <c r="C80" s="236" t="s">
        <v>233</v>
      </c>
      <c r="D80" s="245">
        <v>1935</v>
      </c>
      <c r="E80" s="172" t="s">
        <v>64</v>
      </c>
      <c r="F80" s="82">
        <v>100</v>
      </c>
      <c r="G80" s="82">
        <v>100</v>
      </c>
      <c r="H80" s="82">
        <v>110</v>
      </c>
      <c r="I80" s="82">
        <v>60</v>
      </c>
      <c r="J80" s="145">
        <v>100</v>
      </c>
      <c r="K80" s="145">
        <v>80</v>
      </c>
      <c r="L80" s="145">
        <v>110</v>
      </c>
      <c r="M80" s="82"/>
      <c r="N80" s="146"/>
      <c r="O80" s="147"/>
      <c r="P80" s="148"/>
      <c r="Q80" s="143"/>
      <c r="R80" s="143"/>
      <c r="S80" s="89"/>
      <c r="T80" s="89"/>
      <c r="U80" s="279"/>
      <c r="V80" s="182">
        <f aca="true" t="shared" si="2" ref="V80:V100">SUM(E80:S80)</f>
        <v>660</v>
      </c>
    </row>
    <row r="81" spans="1:22" ht="12.75">
      <c r="A81">
        <v>2</v>
      </c>
      <c r="B81" s="188" t="s">
        <v>66</v>
      </c>
      <c r="C81" s="235" t="s">
        <v>240</v>
      </c>
      <c r="D81" s="258">
        <v>1934</v>
      </c>
      <c r="E81" s="178" t="s">
        <v>64</v>
      </c>
      <c r="F81" s="88">
        <v>100</v>
      </c>
      <c r="G81" s="88">
        <v>100</v>
      </c>
      <c r="H81" s="88">
        <v>110</v>
      </c>
      <c r="I81" s="88">
        <v>60</v>
      </c>
      <c r="J81" s="109">
        <v>100</v>
      </c>
      <c r="K81" s="160" t="s">
        <v>64</v>
      </c>
      <c r="L81" s="109">
        <v>110</v>
      </c>
      <c r="M81" s="88"/>
      <c r="N81" s="151"/>
      <c r="O81" s="147"/>
      <c r="P81" s="109"/>
      <c r="Q81" s="149"/>
      <c r="R81" s="149"/>
      <c r="S81" s="89"/>
      <c r="T81" s="89"/>
      <c r="U81" s="279"/>
      <c r="V81" s="183">
        <f t="shared" si="2"/>
        <v>580</v>
      </c>
    </row>
    <row r="82" spans="1:22" ht="12.75">
      <c r="A82">
        <v>3</v>
      </c>
      <c r="B82" s="188" t="s">
        <v>71</v>
      </c>
      <c r="C82" s="236" t="s">
        <v>60</v>
      </c>
      <c r="D82" s="245">
        <v>1936</v>
      </c>
      <c r="E82" s="179">
        <v>80</v>
      </c>
      <c r="F82" s="88">
        <v>60</v>
      </c>
      <c r="G82" s="88">
        <v>80</v>
      </c>
      <c r="H82" s="88">
        <v>88</v>
      </c>
      <c r="I82" s="88">
        <v>80</v>
      </c>
      <c r="J82" s="149" t="s">
        <v>64</v>
      </c>
      <c r="K82" s="109">
        <v>100</v>
      </c>
      <c r="L82" s="109">
        <v>88</v>
      </c>
      <c r="M82" s="88"/>
      <c r="N82" s="151"/>
      <c r="O82" s="147"/>
      <c r="P82" s="109"/>
      <c r="Q82" s="149"/>
      <c r="R82" s="149"/>
      <c r="S82" s="89"/>
      <c r="T82" s="89"/>
      <c r="U82" s="279"/>
      <c r="V82" s="183">
        <f t="shared" si="2"/>
        <v>576</v>
      </c>
    </row>
    <row r="83" spans="1:22" ht="12.75">
      <c r="A83">
        <v>4</v>
      </c>
      <c r="B83" s="188" t="s">
        <v>68</v>
      </c>
      <c r="C83" s="236" t="s">
        <v>209</v>
      </c>
      <c r="D83" s="245">
        <v>1937</v>
      </c>
      <c r="E83" s="179">
        <v>100</v>
      </c>
      <c r="F83" s="88">
        <v>60</v>
      </c>
      <c r="G83" s="149" t="s">
        <v>64</v>
      </c>
      <c r="H83" s="88">
        <v>88</v>
      </c>
      <c r="I83" s="88">
        <v>100</v>
      </c>
      <c r="J83" s="149" t="s">
        <v>64</v>
      </c>
      <c r="K83" s="109">
        <v>60</v>
      </c>
      <c r="L83" s="109">
        <v>88</v>
      </c>
      <c r="M83" s="88"/>
      <c r="N83" s="151"/>
      <c r="O83" s="147"/>
      <c r="P83" s="109"/>
      <c r="Q83" s="149"/>
      <c r="R83" s="149"/>
      <c r="S83" s="89"/>
      <c r="T83" s="89"/>
      <c r="U83" s="279"/>
      <c r="V83" s="183">
        <f t="shared" si="2"/>
        <v>496</v>
      </c>
    </row>
    <row r="84" spans="1:22" ht="12.75">
      <c r="A84">
        <v>5</v>
      </c>
      <c r="B84" s="188" t="s">
        <v>428</v>
      </c>
      <c r="C84" s="236" t="s">
        <v>241</v>
      </c>
      <c r="D84" s="245">
        <v>1939</v>
      </c>
      <c r="E84" s="178" t="s">
        <v>64</v>
      </c>
      <c r="F84" s="88">
        <v>60</v>
      </c>
      <c r="G84" s="149" t="s">
        <v>64</v>
      </c>
      <c r="H84" s="88">
        <v>66</v>
      </c>
      <c r="I84" s="88">
        <v>60</v>
      </c>
      <c r="J84" s="109">
        <v>40</v>
      </c>
      <c r="K84" s="109">
        <v>80</v>
      </c>
      <c r="L84" s="109">
        <v>66</v>
      </c>
      <c r="M84" s="88"/>
      <c r="N84" s="151"/>
      <c r="O84" s="147"/>
      <c r="P84" s="109"/>
      <c r="Q84" s="149"/>
      <c r="R84" s="149"/>
      <c r="S84" s="89"/>
      <c r="T84" s="89"/>
      <c r="U84" s="279"/>
      <c r="V84" s="183">
        <f t="shared" si="2"/>
        <v>372</v>
      </c>
    </row>
    <row r="85" spans="1:22" ht="12.75">
      <c r="A85">
        <v>6</v>
      </c>
      <c r="B85" s="188" t="s">
        <v>428</v>
      </c>
      <c r="C85" s="236" t="s">
        <v>229</v>
      </c>
      <c r="D85" s="245">
        <v>1930</v>
      </c>
      <c r="E85" s="178" t="s">
        <v>64</v>
      </c>
      <c r="F85" s="88">
        <v>40</v>
      </c>
      <c r="G85" s="88">
        <v>60</v>
      </c>
      <c r="H85" s="88">
        <v>66</v>
      </c>
      <c r="I85" s="149" t="s">
        <v>64</v>
      </c>
      <c r="J85" s="88">
        <v>80</v>
      </c>
      <c r="K85" s="109">
        <v>60</v>
      </c>
      <c r="L85" s="109">
        <v>66</v>
      </c>
      <c r="M85" s="88"/>
      <c r="N85" s="151"/>
      <c r="O85" s="147"/>
      <c r="P85" s="109"/>
      <c r="Q85" s="149"/>
      <c r="R85" s="149"/>
      <c r="S85" s="89"/>
      <c r="T85" s="89"/>
      <c r="U85" s="279"/>
      <c r="V85" s="183">
        <f t="shared" si="2"/>
        <v>372</v>
      </c>
    </row>
    <row r="86" spans="1:22" ht="12.75">
      <c r="A86">
        <v>7</v>
      </c>
      <c r="B86" s="188" t="s">
        <v>73</v>
      </c>
      <c r="C86" s="236" t="s">
        <v>251</v>
      </c>
      <c r="D86" s="245">
        <v>1936</v>
      </c>
      <c r="E86" s="178" t="s">
        <v>64</v>
      </c>
      <c r="F86" s="149" t="s">
        <v>64</v>
      </c>
      <c r="G86" s="88">
        <v>80</v>
      </c>
      <c r="H86" s="149" t="s">
        <v>64</v>
      </c>
      <c r="I86" s="88">
        <v>80</v>
      </c>
      <c r="J86" s="88">
        <v>80</v>
      </c>
      <c r="K86" s="109">
        <v>100</v>
      </c>
      <c r="L86" s="149" t="s">
        <v>64</v>
      </c>
      <c r="M86" s="88"/>
      <c r="N86" s="151"/>
      <c r="O86" s="147"/>
      <c r="P86" s="109"/>
      <c r="Q86" s="149"/>
      <c r="R86" s="149"/>
      <c r="S86" s="89"/>
      <c r="T86" s="89"/>
      <c r="U86" s="279"/>
      <c r="V86" s="183">
        <f t="shared" si="2"/>
        <v>340</v>
      </c>
    </row>
    <row r="87" spans="1:22" ht="12.75">
      <c r="A87">
        <v>8</v>
      </c>
      <c r="B87" s="188" t="s">
        <v>74</v>
      </c>
      <c r="C87" s="236" t="s">
        <v>212</v>
      </c>
      <c r="D87" s="245">
        <v>1930</v>
      </c>
      <c r="E87" s="178" t="s">
        <v>64</v>
      </c>
      <c r="F87" s="88">
        <v>60</v>
      </c>
      <c r="G87" s="88">
        <v>60</v>
      </c>
      <c r="H87" s="88">
        <v>66</v>
      </c>
      <c r="I87" s="88">
        <v>60</v>
      </c>
      <c r="J87" s="149" t="s">
        <v>64</v>
      </c>
      <c r="K87" s="160" t="s">
        <v>64</v>
      </c>
      <c r="L87" s="109">
        <v>66</v>
      </c>
      <c r="M87" s="88"/>
      <c r="N87" s="151"/>
      <c r="O87" s="147"/>
      <c r="P87" s="109"/>
      <c r="Q87" s="149"/>
      <c r="R87" s="149"/>
      <c r="S87" s="89"/>
      <c r="T87" s="89"/>
      <c r="U87" s="279"/>
      <c r="V87" s="183">
        <f t="shared" si="2"/>
        <v>312</v>
      </c>
    </row>
    <row r="88" spans="1:22" ht="12.75">
      <c r="A88">
        <v>9</v>
      </c>
      <c r="B88" s="188" t="s">
        <v>75</v>
      </c>
      <c r="C88" s="236" t="s">
        <v>148</v>
      </c>
      <c r="D88" s="245">
        <v>1939</v>
      </c>
      <c r="E88" s="178" t="s">
        <v>64</v>
      </c>
      <c r="F88" s="88">
        <v>40</v>
      </c>
      <c r="G88" s="88">
        <v>60</v>
      </c>
      <c r="H88" s="88">
        <v>66</v>
      </c>
      <c r="I88" s="149" t="s">
        <v>64</v>
      </c>
      <c r="J88" s="149" t="s">
        <v>64</v>
      </c>
      <c r="K88" s="109">
        <v>60</v>
      </c>
      <c r="L88" s="109">
        <v>66</v>
      </c>
      <c r="M88" s="88"/>
      <c r="N88" s="151"/>
      <c r="O88" s="147"/>
      <c r="P88" s="109"/>
      <c r="Q88" s="149"/>
      <c r="R88" s="149"/>
      <c r="S88" s="89"/>
      <c r="T88" s="89"/>
      <c r="U88" s="279"/>
      <c r="V88" s="183">
        <f t="shared" si="2"/>
        <v>292</v>
      </c>
    </row>
    <row r="89" spans="1:22" ht="12.75">
      <c r="A89">
        <v>10</v>
      </c>
      <c r="B89" s="188" t="s">
        <v>76</v>
      </c>
      <c r="C89" s="236" t="s">
        <v>168</v>
      </c>
      <c r="D89" s="245">
        <v>1936</v>
      </c>
      <c r="E89" s="179">
        <v>100</v>
      </c>
      <c r="F89" s="149" t="s">
        <v>64</v>
      </c>
      <c r="G89" s="149" t="s">
        <v>64</v>
      </c>
      <c r="H89" s="149" t="s">
        <v>64</v>
      </c>
      <c r="I89" s="88">
        <v>100</v>
      </c>
      <c r="J89" s="149" t="s">
        <v>64</v>
      </c>
      <c r="K89" s="109">
        <v>60</v>
      </c>
      <c r="L89" s="149" t="s">
        <v>64</v>
      </c>
      <c r="M89" s="88"/>
      <c r="N89" s="151"/>
      <c r="O89" s="147"/>
      <c r="P89" s="109"/>
      <c r="Q89" s="149"/>
      <c r="R89" s="149"/>
      <c r="S89" s="89"/>
      <c r="T89" s="89"/>
      <c r="U89" s="279"/>
      <c r="V89" s="183">
        <f t="shared" si="2"/>
        <v>260</v>
      </c>
    </row>
    <row r="90" spans="1:22" ht="12.75">
      <c r="A90">
        <v>11</v>
      </c>
      <c r="B90" s="188" t="s">
        <v>79</v>
      </c>
      <c r="C90" s="264" t="s">
        <v>208</v>
      </c>
      <c r="D90" s="276">
        <v>1935</v>
      </c>
      <c r="E90" s="179">
        <v>80</v>
      </c>
      <c r="F90" s="88">
        <v>80</v>
      </c>
      <c r="G90" s="149" t="s">
        <v>64</v>
      </c>
      <c r="H90" s="149" t="s">
        <v>64</v>
      </c>
      <c r="I90" s="88">
        <v>40</v>
      </c>
      <c r="J90" s="149" t="s">
        <v>64</v>
      </c>
      <c r="K90" s="160" t="s">
        <v>64</v>
      </c>
      <c r="L90" s="149" t="s">
        <v>64</v>
      </c>
      <c r="M90" s="88"/>
      <c r="N90" s="151"/>
      <c r="O90" s="147"/>
      <c r="P90" s="109"/>
      <c r="Q90" s="149"/>
      <c r="R90" s="149"/>
      <c r="S90" s="89"/>
      <c r="T90" s="89"/>
      <c r="U90" s="279"/>
      <c r="V90" s="183">
        <f t="shared" si="2"/>
        <v>200</v>
      </c>
    </row>
    <row r="91" spans="1:22" ht="12.75">
      <c r="A91">
        <v>12</v>
      </c>
      <c r="B91" s="188" t="s">
        <v>80</v>
      </c>
      <c r="C91" s="235" t="s">
        <v>210</v>
      </c>
      <c r="D91" s="276">
        <v>1939</v>
      </c>
      <c r="E91" s="178" t="s">
        <v>64</v>
      </c>
      <c r="F91" s="88">
        <v>80</v>
      </c>
      <c r="G91" s="149" t="s">
        <v>64</v>
      </c>
      <c r="H91" s="149" t="s">
        <v>64</v>
      </c>
      <c r="I91" s="88">
        <v>40</v>
      </c>
      <c r="J91" s="149" t="s">
        <v>64</v>
      </c>
      <c r="K91" s="160" t="s">
        <v>64</v>
      </c>
      <c r="L91" s="109">
        <v>44</v>
      </c>
      <c r="M91" s="88"/>
      <c r="N91" s="151"/>
      <c r="O91" s="147"/>
      <c r="P91" s="109"/>
      <c r="Q91" s="149"/>
      <c r="R91" s="149"/>
      <c r="S91" s="89"/>
      <c r="T91" s="89"/>
      <c r="U91" s="279"/>
      <c r="V91" s="183">
        <f t="shared" si="2"/>
        <v>164</v>
      </c>
    </row>
    <row r="92" spans="1:22" ht="12.75">
      <c r="A92">
        <v>13</v>
      </c>
      <c r="B92" s="188" t="s">
        <v>429</v>
      </c>
      <c r="C92" s="264" t="s">
        <v>213</v>
      </c>
      <c r="D92" s="276">
        <v>1930</v>
      </c>
      <c r="E92" s="178" t="s">
        <v>64</v>
      </c>
      <c r="F92" s="149" t="s">
        <v>64</v>
      </c>
      <c r="G92" s="149" t="s">
        <v>64</v>
      </c>
      <c r="H92" s="149" t="s">
        <v>64</v>
      </c>
      <c r="I92" s="149" t="s">
        <v>64</v>
      </c>
      <c r="J92" s="88">
        <v>60</v>
      </c>
      <c r="K92" s="160" t="s">
        <v>64</v>
      </c>
      <c r="L92" s="109">
        <v>44</v>
      </c>
      <c r="M92" s="88"/>
      <c r="N92" s="151"/>
      <c r="O92" s="147"/>
      <c r="P92" s="109"/>
      <c r="Q92" s="149"/>
      <c r="R92" s="149"/>
      <c r="S92" s="89"/>
      <c r="T92" s="89"/>
      <c r="U92" s="279"/>
      <c r="V92" s="183">
        <f t="shared" si="2"/>
        <v>104</v>
      </c>
    </row>
    <row r="93" spans="1:22" ht="12.75">
      <c r="A93">
        <v>14</v>
      </c>
      <c r="B93" s="188" t="s">
        <v>429</v>
      </c>
      <c r="C93" s="241" t="s">
        <v>211</v>
      </c>
      <c r="D93" s="276">
        <v>1932</v>
      </c>
      <c r="E93" s="178" t="s">
        <v>64</v>
      </c>
      <c r="F93" s="149" t="s">
        <v>64</v>
      </c>
      <c r="G93" s="149" t="s">
        <v>64</v>
      </c>
      <c r="H93" s="149" t="s">
        <v>64</v>
      </c>
      <c r="I93" s="149" t="s">
        <v>64</v>
      </c>
      <c r="J93" s="88">
        <v>60</v>
      </c>
      <c r="K93" s="160" t="s">
        <v>64</v>
      </c>
      <c r="L93" s="109">
        <v>44</v>
      </c>
      <c r="M93" s="88"/>
      <c r="N93" s="151"/>
      <c r="O93" s="147"/>
      <c r="P93" s="109"/>
      <c r="Q93" s="149"/>
      <c r="R93" s="149"/>
      <c r="S93" s="89"/>
      <c r="T93" s="89"/>
      <c r="U93" s="279"/>
      <c r="V93" s="183">
        <f t="shared" si="2"/>
        <v>104</v>
      </c>
    </row>
    <row r="94" spans="1:22" ht="12.75">
      <c r="A94">
        <v>15</v>
      </c>
      <c r="B94" s="188" t="s">
        <v>78</v>
      </c>
      <c r="C94" s="235" t="s">
        <v>252</v>
      </c>
      <c r="D94" s="276"/>
      <c r="E94" s="178" t="s">
        <v>64</v>
      </c>
      <c r="F94" s="149" t="s">
        <v>64</v>
      </c>
      <c r="G94" s="88">
        <v>80</v>
      </c>
      <c r="H94" s="149" t="s">
        <v>64</v>
      </c>
      <c r="I94" s="149" t="s">
        <v>64</v>
      </c>
      <c r="J94" s="149" t="s">
        <v>64</v>
      </c>
      <c r="K94" s="160" t="s">
        <v>64</v>
      </c>
      <c r="L94" s="149" t="s">
        <v>64</v>
      </c>
      <c r="M94" s="88"/>
      <c r="N94" s="151"/>
      <c r="O94" s="147"/>
      <c r="P94" s="109"/>
      <c r="Q94" s="149"/>
      <c r="R94" s="149"/>
      <c r="S94" s="89"/>
      <c r="T94" s="89"/>
      <c r="U94" s="279"/>
      <c r="V94" s="183">
        <f t="shared" si="2"/>
        <v>80</v>
      </c>
    </row>
    <row r="95" spans="1:22" ht="12.75">
      <c r="A95">
        <v>16</v>
      </c>
      <c r="B95" s="188" t="s">
        <v>83</v>
      </c>
      <c r="C95" s="241" t="s">
        <v>231</v>
      </c>
      <c r="D95" s="276">
        <v>1938</v>
      </c>
      <c r="E95" s="178" t="s">
        <v>64</v>
      </c>
      <c r="F95" s="149" t="s">
        <v>64</v>
      </c>
      <c r="G95" s="149" t="s">
        <v>64</v>
      </c>
      <c r="H95" s="149" t="s">
        <v>64</v>
      </c>
      <c r="I95" s="149" t="s">
        <v>64</v>
      </c>
      <c r="J95" s="88">
        <v>60</v>
      </c>
      <c r="K95" s="160" t="s">
        <v>64</v>
      </c>
      <c r="L95" s="149" t="s">
        <v>64</v>
      </c>
      <c r="M95" s="88"/>
      <c r="N95" s="151"/>
      <c r="O95" s="147"/>
      <c r="P95" s="109"/>
      <c r="Q95" s="149"/>
      <c r="R95" s="149"/>
      <c r="S95" s="89"/>
      <c r="T95" s="89"/>
      <c r="U95" s="279"/>
      <c r="V95" s="183">
        <f t="shared" si="2"/>
        <v>60</v>
      </c>
    </row>
    <row r="96" spans="1:22" ht="12.75">
      <c r="A96">
        <v>17</v>
      </c>
      <c r="B96" s="187" t="s">
        <v>305</v>
      </c>
      <c r="C96" s="241" t="s">
        <v>439</v>
      </c>
      <c r="D96" s="276">
        <v>1922</v>
      </c>
      <c r="E96" s="178" t="s">
        <v>64</v>
      </c>
      <c r="F96" s="149" t="s">
        <v>64</v>
      </c>
      <c r="G96" s="149" t="s">
        <v>64</v>
      </c>
      <c r="H96" s="149" t="s">
        <v>64</v>
      </c>
      <c r="I96" s="149" t="s">
        <v>64</v>
      </c>
      <c r="J96" s="149" t="s">
        <v>64</v>
      </c>
      <c r="K96" s="149" t="s">
        <v>64</v>
      </c>
      <c r="L96" s="109">
        <v>44</v>
      </c>
      <c r="M96" s="88"/>
      <c r="N96" s="151"/>
      <c r="O96" s="147"/>
      <c r="P96" s="109"/>
      <c r="Q96" s="149"/>
      <c r="R96" s="149"/>
      <c r="S96" s="89"/>
      <c r="T96" s="89"/>
      <c r="U96" s="279"/>
      <c r="V96" s="183">
        <f t="shared" si="2"/>
        <v>44</v>
      </c>
    </row>
    <row r="97" spans="1:22" ht="12.75">
      <c r="A97">
        <v>18</v>
      </c>
      <c r="B97" s="188" t="s">
        <v>305</v>
      </c>
      <c r="C97" s="241" t="s">
        <v>437</v>
      </c>
      <c r="D97" s="276">
        <v>1931</v>
      </c>
      <c r="E97" s="178" t="s">
        <v>64</v>
      </c>
      <c r="F97" s="149" t="s">
        <v>64</v>
      </c>
      <c r="G97" s="149" t="s">
        <v>64</v>
      </c>
      <c r="H97" s="149" t="s">
        <v>64</v>
      </c>
      <c r="I97" s="149" t="s">
        <v>64</v>
      </c>
      <c r="J97" s="149" t="s">
        <v>64</v>
      </c>
      <c r="K97" s="149" t="s">
        <v>64</v>
      </c>
      <c r="L97" s="109">
        <v>44</v>
      </c>
      <c r="M97" s="88"/>
      <c r="N97" s="151"/>
      <c r="O97" s="147"/>
      <c r="P97" s="109"/>
      <c r="Q97" s="149"/>
      <c r="R97" s="149"/>
      <c r="S97" s="89"/>
      <c r="T97" s="89"/>
      <c r="U97" s="279"/>
      <c r="V97" s="183">
        <f t="shared" si="2"/>
        <v>44</v>
      </c>
    </row>
    <row r="98" spans="1:22" ht="12.75">
      <c r="A98">
        <v>19</v>
      </c>
      <c r="B98" s="188" t="s">
        <v>305</v>
      </c>
      <c r="C98" s="241" t="s">
        <v>435</v>
      </c>
      <c r="D98" s="276">
        <v>1936</v>
      </c>
      <c r="E98" s="178" t="s">
        <v>64</v>
      </c>
      <c r="F98" s="149" t="s">
        <v>64</v>
      </c>
      <c r="G98" s="149" t="s">
        <v>64</v>
      </c>
      <c r="H98" s="149" t="s">
        <v>64</v>
      </c>
      <c r="I98" s="149" t="s">
        <v>64</v>
      </c>
      <c r="J98" s="149" t="s">
        <v>64</v>
      </c>
      <c r="K98" s="149" t="s">
        <v>64</v>
      </c>
      <c r="L98" s="109">
        <v>44</v>
      </c>
      <c r="M98" s="88"/>
      <c r="N98" s="151"/>
      <c r="O98" s="147"/>
      <c r="P98" s="109"/>
      <c r="Q98" s="149"/>
      <c r="R98" s="149"/>
      <c r="S98" s="89"/>
      <c r="T98" s="89"/>
      <c r="U98" s="279"/>
      <c r="V98" s="183">
        <f t="shared" si="2"/>
        <v>44</v>
      </c>
    </row>
    <row r="99" spans="1:22" ht="12.75">
      <c r="A99">
        <v>20</v>
      </c>
      <c r="B99" s="188" t="s">
        <v>305</v>
      </c>
      <c r="C99" s="241" t="s">
        <v>275</v>
      </c>
      <c r="D99" s="258">
        <v>1932</v>
      </c>
      <c r="E99" s="178" t="s">
        <v>64</v>
      </c>
      <c r="F99" s="149" t="s">
        <v>64</v>
      </c>
      <c r="G99" s="149" t="s">
        <v>64</v>
      </c>
      <c r="H99" s="149" t="s">
        <v>64</v>
      </c>
      <c r="I99" s="149" t="s">
        <v>64</v>
      </c>
      <c r="J99" s="149" t="s">
        <v>64</v>
      </c>
      <c r="K99" s="149" t="s">
        <v>64</v>
      </c>
      <c r="L99" s="109">
        <v>44</v>
      </c>
      <c r="M99" s="88"/>
      <c r="N99" s="151"/>
      <c r="O99" s="147"/>
      <c r="P99" s="109"/>
      <c r="Q99" s="149"/>
      <c r="R99" s="149"/>
      <c r="S99" s="89"/>
      <c r="T99" s="89"/>
      <c r="U99" s="279"/>
      <c r="V99" s="183">
        <f t="shared" si="2"/>
        <v>44</v>
      </c>
    </row>
    <row r="100" spans="1:22" ht="13.5" thickBot="1">
      <c r="A100">
        <v>21</v>
      </c>
      <c r="B100" s="189" t="s">
        <v>305</v>
      </c>
      <c r="C100" s="242" t="s">
        <v>262</v>
      </c>
      <c r="D100" s="246">
        <v>1937</v>
      </c>
      <c r="E100" s="176" t="s">
        <v>64</v>
      </c>
      <c r="F100" s="154" t="s">
        <v>64</v>
      </c>
      <c r="G100" s="154" t="s">
        <v>64</v>
      </c>
      <c r="H100" s="154" t="s">
        <v>64</v>
      </c>
      <c r="I100" s="154" t="s">
        <v>64</v>
      </c>
      <c r="J100" s="154" t="s">
        <v>64</v>
      </c>
      <c r="K100" s="154" t="s">
        <v>64</v>
      </c>
      <c r="L100" s="152">
        <v>44</v>
      </c>
      <c r="M100" s="155"/>
      <c r="N100" s="170"/>
      <c r="O100" s="154"/>
      <c r="P100" s="152"/>
      <c r="Q100" s="154"/>
      <c r="R100" s="154"/>
      <c r="S100" s="92"/>
      <c r="T100" s="92"/>
      <c r="U100" s="310"/>
      <c r="V100" s="184">
        <f t="shared" si="2"/>
        <v>44</v>
      </c>
    </row>
    <row r="104" spans="20:21" ht="12.75">
      <c r="T104" s="196"/>
      <c r="U104" s="196"/>
    </row>
    <row r="105" spans="5:21" ht="12.75"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T105" s="290"/>
      <c r="U105" s="290"/>
    </row>
    <row r="106" spans="20:21" ht="12.75">
      <c r="T106" s="290"/>
      <c r="U106" s="290"/>
    </row>
    <row r="107" spans="20:21" ht="12.75">
      <c r="T107" s="290"/>
      <c r="U107" s="290"/>
    </row>
    <row r="108" spans="20:21" ht="12.75">
      <c r="T108" s="290"/>
      <c r="U108" s="290"/>
    </row>
    <row r="267" ht="13.5" thickBot="1"/>
    <row r="268" spans="2:20" s="7" customFormat="1" ht="13.5" thickBot="1">
      <c r="B268" s="69" t="s">
        <v>1</v>
      </c>
      <c r="C268" s="31" t="s">
        <v>42</v>
      </c>
      <c r="D268" s="219"/>
      <c r="E268" s="5">
        <v>1</v>
      </c>
      <c r="F268" s="6">
        <v>2</v>
      </c>
      <c r="G268" s="6">
        <v>3</v>
      </c>
      <c r="H268" s="6">
        <v>4</v>
      </c>
      <c r="I268" s="6">
        <v>5</v>
      </c>
      <c r="J268" s="6">
        <v>6</v>
      </c>
      <c r="K268" s="6">
        <v>7</v>
      </c>
      <c r="L268" s="68">
        <v>8</v>
      </c>
      <c r="M268" s="6">
        <v>9</v>
      </c>
      <c r="N268" s="6">
        <v>10</v>
      </c>
      <c r="O268" s="6">
        <v>11</v>
      </c>
      <c r="P268" s="6">
        <v>12</v>
      </c>
      <c r="Q268" s="6">
        <v>13</v>
      </c>
      <c r="R268" s="6">
        <v>14</v>
      </c>
      <c r="S268" s="69">
        <v>17</v>
      </c>
      <c r="T268" s="6" t="s">
        <v>0</v>
      </c>
    </row>
    <row r="269" spans="2:20" s="7" customFormat="1" ht="12.75">
      <c r="B269" s="85" t="s">
        <v>65</v>
      </c>
      <c r="C269" s="13" t="s">
        <v>20</v>
      </c>
      <c r="D269" s="223"/>
      <c r="E269" s="28">
        <v>100</v>
      </c>
      <c r="F269" s="97" t="s">
        <v>64</v>
      </c>
      <c r="G269" s="89">
        <v>100</v>
      </c>
      <c r="H269" s="25">
        <v>100</v>
      </c>
      <c r="I269" s="25">
        <v>100</v>
      </c>
      <c r="J269" s="89">
        <v>100</v>
      </c>
      <c r="K269" s="97" t="s">
        <v>64</v>
      </c>
      <c r="L269" s="29">
        <v>66</v>
      </c>
      <c r="M269" s="97" t="s">
        <v>64</v>
      </c>
      <c r="N269" s="97" t="s">
        <v>64</v>
      </c>
      <c r="O269" s="29"/>
      <c r="P269" s="83"/>
      <c r="Q269" s="83"/>
      <c r="R269" s="83"/>
      <c r="S269" s="83"/>
      <c r="T269" s="84">
        <f>SUM(E269:S269)</f>
        <v>566</v>
      </c>
    </row>
    <row r="270" spans="2:20" ht="12.75">
      <c r="B270" s="100" t="s">
        <v>66</v>
      </c>
      <c r="C270" s="13" t="s">
        <v>86</v>
      </c>
      <c r="D270" s="223"/>
      <c r="E270" s="14" t="s">
        <v>64</v>
      </c>
      <c r="F270" s="89">
        <v>100</v>
      </c>
      <c r="G270" s="29">
        <v>40</v>
      </c>
      <c r="H270" s="29">
        <v>40</v>
      </c>
      <c r="I270" s="97" t="s">
        <v>64</v>
      </c>
      <c r="J270" s="83">
        <v>60</v>
      </c>
      <c r="K270" s="97" t="s">
        <v>64</v>
      </c>
      <c r="L270" s="83">
        <v>88</v>
      </c>
      <c r="M270" s="25">
        <v>88</v>
      </c>
      <c r="N270" s="98">
        <v>66</v>
      </c>
      <c r="O270" s="83"/>
      <c r="P270" s="83"/>
      <c r="Q270" s="83"/>
      <c r="R270" s="83"/>
      <c r="S270" s="83"/>
      <c r="T270" s="72">
        <f>SUM(E270:S270)</f>
        <v>482</v>
      </c>
    </row>
    <row r="271" spans="2:20" ht="12.75">
      <c r="B271" s="100" t="s">
        <v>71</v>
      </c>
      <c r="C271" s="13" t="s">
        <v>17</v>
      </c>
      <c r="D271" s="223"/>
      <c r="E271" s="28">
        <v>80</v>
      </c>
      <c r="F271" s="97" t="s">
        <v>64</v>
      </c>
      <c r="G271" s="25">
        <v>80</v>
      </c>
      <c r="H271" s="96" t="s">
        <v>64</v>
      </c>
      <c r="I271" s="25">
        <v>80</v>
      </c>
      <c r="J271" s="97" t="s">
        <v>64</v>
      </c>
      <c r="K271" s="96" t="s">
        <v>64</v>
      </c>
      <c r="L271" s="29">
        <v>110</v>
      </c>
      <c r="M271" s="96" t="s">
        <v>64</v>
      </c>
      <c r="N271" s="98">
        <v>110</v>
      </c>
      <c r="O271" s="29"/>
      <c r="P271" s="29"/>
      <c r="Q271" s="29"/>
      <c r="R271" s="29"/>
      <c r="S271" s="29"/>
      <c r="T271" s="91">
        <f>SUM(E271:S271)</f>
        <v>460</v>
      </c>
    </row>
    <row r="272" spans="2:20" ht="12.75">
      <c r="B272" s="100" t="s">
        <v>68</v>
      </c>
      <c r="C272" s="13" t="s">
        <v>10</v>
      </c>
      <c r="D272" s="223"/>
      <c r="E272" s="28">
        <v>40</v>
      </c>
      <c r="F272" s="25">
        <v>40</v>
      </c>
      <c r="G272" s="29">
        <v>60</v>
      </c>
      <c r="H272" s="87">
        <v>40</v>
      </c>
      <c r="I272" s="97" t="s">
        <v>64</v>
      </c>
      <c r="J272" s="25">
        <v>80</v>
      </c>
      <c r="K272" s="97" t="s">
        <v>64</v>
      </c>
      <c r="L272" s="25">
        <v>44</v>
      </c>
      <c r="M272" s="29">
        <v>66</v>
      </c>
      <c r="N272" s="98">
        <v>44</v>
      </c>
      <c r="O272" s="83"/>
      <c r="P272" s="83"/>
      <c r="Q272" s="83"/>
      <c r="R272" s="83"/>
      <c r="S272" s="83"/>
      <c r="T272" s="91">
        <f>SUM(E272:S272)-H272</f>
        <v>374</v>
      </c>
    </row>
    <row r="273" spans="2:20" ht="12.75">
      <c r="B273" s="100" t="s">
        <v>69</v>
      </c>
      <c r="C273" s="13" t="s">
        <v>8</v>
      </c>
      <c r="D273" s="223"/>
      <c r="E273" s="28">
        <v>60</v>
      </c>
      <c r="F273" s="25">
        <v>80</v>
      </c>
      <c r="G273" s="97" t="s">
        <v>64</v>
      </c>
      <c r="H273" s="97" t="s">
        <v>64</v>
      </c>
      <c r="I273" s="97" t="s">
        <v>64</v>
      </c>
      <c r="J273" s="97" t="s">
        <v>64</v>
      </c>
      <c r="K273" s="97" t="s">
        <v>64</v>
      </c>
      <c r="L273" s="25">
        <v>44</v>
      </c>
      <c r="M273" s="25">
        <v>66</v>
      </c>
      <c r="N273" s="25">
        <v>88</v>
      </c>
      <c r="O273" s="83"/>
      <c r="P273" s="83"/>
      <c r="Q273" s="83"/>
      <c r="R273" s="29"/>
      <c r="S273" s="83"/>
      <c r="T273" s="91">
        <f aca="true" t="shared" si="3" ref="T273:T286">SUM(E273:S273)</f>
        <v>338</v>
      </c>
    </row>
    <row r="274" spans="2:20" ht="12.75">
      <c r="B274" s="100" t="s">
        <v>72</v>
      </c>
      <c r="C274" s="13" t="s">
        <v>21</v>
      </c>
      <c r="D274" s="223"/>
      <c r="E274" s="28">
        <v>40</v>
      </c>
      <c r="F274" s="25">
        <v>60</v>
      </c>
      <c r="G274" s="89">
        <v>60</v>
      </c>
      <c r="H274" s="89">
        <v>80</v>
      </c>
      <c r="I274" s="97" t="s">
        <v>64</v>
      </c>
      <c r="J274" s="97" t="s">
        <v>64</v>
      </c>
      <c r="K274" s="97" t="s">
        <v>64</v>
      </c>
      <c r="L274" s="83">
        <v>44</v>
      </c>
      <c r="M274" s="96" t="s">
        <v>64</v>
      </c>
      <c r="N274" s="97" t="s">
        <v>64</v>
      </c>
      <c r="O274" s="29"/>
      <c r="P274" s="83"/>
      <c r="Q274" s="83"/>
      <c r="R274" s="83"/>
      <c r="S274" s="83"/>
      <c r="T274" s="91">
        <f t="shared" si="3"/>
        <v>284</v>
      </c>
    </row>
    <row r="275" spans="2:20" ht="12.75">
      <c r="B275" s="100" t="s">
        <v>73</v>
      </c>
      <c r="C275" s="13" t="s">
        <v>87</v>
      </c>
      <c r="D275" s="223"/>
      <c r="E275" s="14" t="s">
        <v>64</v>
      </c>
      <c r="F275" s="89">
        <v>40</v>
      </c>
      <c r="G275" s="97" t="s">
        <v>64</v>
      </c>
      <c r="H275" s="25">
        <v>60</v>
      </c>
      <c r="I275" s="97" t="s">
        <v>64</v>
      </c>
      <c r="J275" s="97" t="s">
        <v>64</v>
      </c>
      <c r="K275" s="97" t="s">
        <v>64</v>
      </c>
      <c r="L275" s="25">
        <v>66</v>
      </c>
      <c r="M275" s="89">
        <v>110</v>
      </c>
      <c r="N275" s="115" t="s">
        <v>64</v>
      </c>
      <c r="O275" s="83"/>
      <c r="P275" s="83"/>
      <c r="Q275" s="83"/>
      <c r="R275" s="29"/>
      <c r="S275" s="83"/>
      <c r="T275" s="91">
        <f t="shared" si="3"/>
        <v>276</v>
      </c>
    </row>
    <row r="276" spans="2:20" ht="12.75">
      <c r="B276" s="100" t="s">
        <v>74</v>
      </c>
      <c r="C276" s="13" t="s">
        <v>18</v>
      </c>
      <c r="D276" s="223"/>
      <c r="E276" s="110">
        <v>40</v>
      </c>
      <c r="F276" s="83">
        <v>30</v>
      </c>
      <c r="G276" s="110">
        <v>40</v>
      </c>
      <c r="H276" s="96" t="s">
        <v>64</v>
      </c>
      <c r="I276" s="96" t="s">
        <v>64</v>
      </c>
      <c r="J276" s="25">
        <v>60</v>
      </c>
      <c r="K276" s="97" t="s">
        <v>64</v>
      </c>
      <c r="L276" s="97" t="s">
        <v>64</v>
      </c>
      <c r="M276" s="96" t="s">
        <v>64</v>
      </c>
      <c r="N276" s="30">
        <v>44</v>
      </c>
      <c r="O276" s="83"/>
      <c r="P276" s="83"/>
      <c r="Q276" s="83"/>
      <c r="R276" s="29"/>
      <c r="S276" s="83"/>
      <c r="T276" s="91">
        <f t="shared" si="3"/>
        <v>214</v>
      </c>
    </row>
    <row r="277" spans="2:20" ht="12.75">
      <c r="B277" s="100" t="s">
        <v>75</v>
      </c>
      <c r="C277" s="13" t="s">
        <v>9</v>
      </c>
      <c r="D277" s="223"/>
      <c r="E277" s="110">
        <v>60</v>
      </c>
      <c r="F277" s="83">
        <v>40</v>
      </c>
      <c r="G277" s="96" t="s">
        <v>64</v>
      </c>
      <c r="H277" s="25">
        <v>60</v>
      </c>
      <c r="I277" s="96" t="s">
        <v>64</v>
      </c>
      <c r="J277" s="97" t="s">
        <v>64</v>
      </c>
      <c r="K277" s="97" t="s">
        <v>64</v>
      </c>
      <c r="L277" s="96" t="s">
        <v>64</v>
      </c>
      <c r="M277" s="97" t="s">
        <v>64</v>
      </c>
      <c r="N277" s="96" t="s">
        <v>64</v>
      </c>
      <c r="O277" s="83"/>
      <c r="P277" s="83"/>
      <c r="Q277" s="83"/>
      <c r="R277" s="29"/>
      <c r="S277" s="83"/>
      <c r="T277" s="91">
        <f t="shared" si="3"/>
        <v>160</v>
      </c>
    </row>
    <row r="278" spans="2:20" ht="12.75">
      <c r="B278" s="100" t="s">
        <v>76</v>
      </c>
      <c r="C278" s="13" t="s">
        <v>91</v>
      </c>
      <c r="D278" s="223"/>
      <c r="E278" s="14" t="s">
        <v>64</v>
      </c>
      <c r="F278" s="96" t="s">
        <v>64</v>
      </c>
      <c r="G278" s="96" t="s">
        <v>64</v>
      </c>
      <c r="H278" s="25">
        <v>40</v>
      </c>
      <c r="I278" s="97" t="s">
        <v>64</v>
      </c>
      <c r="J278" s="96" t="s">
        <v>64</v>
      </c>
      <c r="K278" s="97" t="s">
        <v>64</v>
      </c>
      <c r="L278" s="89">
        <v>44</v>
      </c>
      <c r="M278" s="97" t="s">
        <v>64</v>
      </c>
      <c r="N278" s="83">
        <v>66</v>
      </c>
      <c r="O278" s="83"/>
      <c r="P278" s="83"/>
      <c r="Q278" s="83"/>
      <c r="R278" s="83"/>
      <c r="S278" s="83"/>
      <c r="T278" s="91">
        <f t="shared" si="3"/>
        <v>150</v>
      </c>
    </row>
    <row r="279" spans="2:20" ht="12.75">
      <c r="B279" s="100" t="s">
        <v>79</v>
      </c>
      <c r="C279" s="13" t="s">
        <v>88</v>
      </c>
      <c r="D279" s="223"/>
      <c r="E279" s="14" t="s">
        <v>64</v>
      </c>
      <c r="F279" s="83">
        <v>60</v>
      </c>
      <c r="G279" s="97" t="s">
        <v>64</v>
      </c>
      <c r="H279" s="96" t="s">
        <v>64</v>
      </c>
      <c r="I279" s="97" t="s">
        <v>64</v>
      </c>
      <c r="J279" s="97" t="s">
        <v>64</v>
      </c>
      <c r="K279" s="97" t="s">
        <v>64</v>
      </c>
      <c r="L279" s="83">
        <v>33</v>
      </c>
      <c r="M279" s="97" t="s">
        <v>64</v>
      </c>
      <c r="N279" s="115" t="s">
        <v>64</v>
      </c>
      <c r="O279" s="83"/>
      <c r="P279" s="83"/>
      <c r="Q279" s="83"/>
      <c r="R279" s="83"/>
      <c r="S279" s="83"/>
      <c r="T279" s="91">
        <f t="shared" si="3"/>
        <v>93</v>
      </c>
    </row>
    <row r="280" spans="2:20" ht="12.75">
      <c r="B280" s="100" t="s">
        <v>80</v>
      </c>
      <c r="C280" s="13" t="s">
        <v>90</v>
      </c>
      <c r="D280" s="223"/>
      <c r="E280" s="14" t="s">
        <v>64</v>
      </c>
      <c r="F280" s="83">
        <v>40</v>
      </c>
      <c r="G280" s="97" t="s">
        <v>64</v>
      </c>
      <c r="H280" s="96" t="s">
        <v>64</v>
      </c>
      <c r="I280" s="97" t="s">
        <v>64</v>
      </c>
      <c r="J280" s="97" t="s">
        <v>64</v>
      </c>
      <c r="K280" s="97" t="s">
        <v>64</v>
      </c>
      <c r="L280" s="97" t="s">
        <v>64</v>
      </c>
      <c r="M280" s="97" t="s">
        <v>64</v>
      </c>
      <c r="N280" s="89">
        <v>44</v>
      </c>
      <c r="O280" s="83"/>
      <c r="P280" s="83"/>
      <c r="Q280" s="83"/>
      <c r="R280" s="83"/>
      <c r="S280" s="83"/>
      <c r="T280" s="91">
        <f t="shared" si="3"/>
        <v>84</v>
      </c>
    </row>
    <row r="281" spans="2:20" ht="12.75">
      <c r="B281" s="100" t="s">
        <v>82</v>
      </c>
      <c r="C281" s="13" t="s">
        <v>89</v>
      </c>
      <c r="D281" s="223"/>
      <c r="E281" s="14" t="s">
        <v>64</v>
      </c>
      <c r="F281" s="96" t="s">
        <v>64</v>
      </c>
      <c r="G281" s="70" t="s">
        <v>64</v>
      </c>
      <c r="H281" s="96" t="s">
        <v>64</v>
      </c>
      <c r="I281" s="89">
        <v>60</v>
      </c>
      <c r="J281" s="97" t="s">
        <v>64</v>
      </c>
      <c r="K281" s="97" t="s">
        <v>64</v>
      </c>
      <c r="L281" s="97" t="s">
        <v>64</v>
      </c>
      <c r="M281" s="96" t="s">
        <v>64</v>
      </c>
      <c r="N281" s="97" t="s">
        <v>64</v>
      </c>
      <c r="O281" s="83"/>
      <c r="P281" s="83"/>
      <c r="Q281" s="83"/>
      <c r="R281" s="83"/>
      <c r="S281" s="83"/>
      <c r="T281" s="91">
        <f t="shared" si="3"/>
        <v>60</v>
      </c>
    </row>
    <row r="282" spans="2:20" ht="12.75">
      <c r="B282" s="100" t="s">
        <v>121</v>
      </c>
      <c r="C282" s="13" t="s">
        <v>92</v>
      </c>
      <c r="D282" s="223"/>
      <c r="E282" s="14" t="s">
        <v>64</v>
      </c>
      <c r="F282" s="96" t="s">
        <v>64</v>
      </c>
      <c r="G282" s="70" t="s">
        <v>64</v>
      </c>
      <c r="H282" s="96" t="s">
        <v>64</v>
      </c>
      <c r="I282" s="70" t="s">
        <v>64</v>
      </c>
      <c r="J282" s="97" t="s">
        <v>64</v>
      </c>
      <c r="K282" s="97" t="s">
        <v>64</v>
      </c>
      <c r="L282" s="97" t="s">
        <v>64</v>
      </c>
      <c r="M282" s="29">
        <v>44</v>
      </c>
      <c r="N282" s="97" t="s">
        <v>64</v>
      </c>
      <c r="O282" s="83"/>
      <c r="P282" s="83"/>
      <c r="Q282" s="83"/>
      <c r="R282" s="83"/>
      <c r="S282" s="83"/>
      <c r="T282" s="91">
        <f t="shared" si="3"/>
        <v>44</v>
      </c>
    </row>
    <row r="283" spans="2:20" ht="12.75">
      <c r="B283" s="100" t="s">
        <v>121</v>
      </c>
      <c r="C283" s="13" t="s">
        <v>93</v>
      </c>
      <c r="D283" s="223"/>
      <c r="E283" s="14" t="s">
        <v>64</v>
      </c>
      <c r="F283" s="97" t="s">
        <v>64</v>
      </c>
      <c r="G283" s="3" t="s">
        <v>64</v>
      </c>
      <c r="H283" s="96" t="s">
        <v>64</v>
      </c>
      <c r="I283" s="3" t="s">
        <v>64</v>
      </c>
      <c r="J283" s="96" t="s">
        <v>64</v>
      </c>
      <c r="K283" s="97" t="s">
        <v>64</v>
      </c>
      <c r="L283" s="96" t="s">
        <v>64</v>
      </c>
      <c r="M283" s="25">
        <v>44</v>
      </c>
      <c r="N283" s="97" t="s">
        <v>64</v>
      </c>
      <c r="O283" s="83"/>
      <c r="P283" s="83"/>
      <c r="Q283" s="83"/>
      <c r="R283" s="83"/>
      <c r="S283" s="83"/>
      <c r="T283" s="91">
        <f t="shared" si="3"/>
        <v>44</v>
      </c>
    </row>
    <row r="284" spans="2:20" ht="12.75">
      <c r="B284" s="100" t="s">
        <v>122</v>
      </c>
      <c r="C284" s="13" t="s">
        <v>94</v>
      </c>
      <c r="D284" s="223"/>
      <c r="E284" s="14" t="s">
        <v>64</v>
      </c>
      <c r="F284" s="96" t="s">
        <v>64</v>
      </c>
      <c r="G284" s="25">
        <v>40</v>
      </c>
      <c r="H284" s="97" t="s">
        <v>64</v>
      </c>
      <c r="I284" s="96" t="s">
        <v>64</v>
      </c>
      <c r="J284" s="96" t="s">
        <v>64</v>
      </c>
      <c r="K284" s="97" t="s">
        <v>64</v>
      </c>
      <c r="L284" s="96" t="s">
        <v>64</v>
      </c>
      <c r="M284" s="97" t="s">
        <v>64</v>
      </c>
      <c r="N284" s="97" t="s">
        <v>64</v>
      </c>
      <c r="O284" s="83"/>
      <c r="P284" s="83"/>
      <c r="Q284" s="83"/>
      <c r="R284" s="83"/>
      <c r="S284" s="83"/>
      <c r="T284" s="91">
        <f t="shared" si="3"/>
        <v>40</v>
      </c>
    </row>
    <row r="285" spans="2:20" ht="12.75">
      <c r="B285" s="100" t="s">
        <v>122</v>
      </c>
      <c r="C285" s="13" t="s">
        <v>19</v>
      </c>
      <c r="D285" s="227"/>
      <c r="E285" s="134">
        <v>40</v>
      </c>
      <c r="F285" s="96" t="s">
        <v>64</v>
      </c>
      <c r="G285" s="96" t="s">
        <v>64</v>
      </c>
      <c r="H285" s="96" t="s">
        <v>64</v>
      </c>
      <c r="I285" s="97" t="s">
        <v>64</v>
      </c>
      <c r="J285" s="97" t="s">
        <v>64</v>
      </c>
      <c r="K285" s="97" t="s">
        <v>64</v>
      </c>
      <c r="L285" s="96" t="s">
        <v>64</v>
      </c>
      <c r="M285" s="97" t="s">
        <v>64</v>
      </c>
      <c r="N285" s="115" t="s">
        <v>64</v>
      </c>
      <c r="O285" s="83"/>
      <c r="P285" s="83"/>
      <c r="Q285" s="83"/>
      <c r="R285" s="83"/>
      <c r="S285" s="83"/>
      <c r="T285" s="91">
        <f t="shared" si="3"/>
        <v>40</v>
      </c>
    </row>
    <row r="286" spans="2:20" ht="13.5" thickBot="1">
      <c r="B286" s="78" t="s">
        <v>85</v>
      </c>
      <c r="C286" s="74" t="s">
        <v>95</v>
      </c>
      <c r="D286" s="228"/>
      <c r="E286" s="121" t="s">
        <v>64</v>
      </c>
      <c r="F286" s="93" t="s">
        <v>64</v>
      </c>
      <c r="G286" s="93" t="s">
        <v>64</v>
      </c>
      <c r="H286" s="93" t="s">
        <v>64</v>
      </c>
      <c r="I286" s="118" t="s">
        <v>64</v>
      </c>
      <c r="J286" s="93" t="s">
        <v>64</v>
      </c>
      <c r="K286" s="118" t="s">
        <v>64</v>
      </c>
      <c r="L286" s="92">
        <v>33</v>
      </c>
      <c r="M286" s="93" t="s">
        <v>64</v>
      </c>
      <c r="N286" s="93" t="s">
        <v>64</v>
      </c>
      <c r="O286" s="92"/>
      <c r="P286" s="92"/>
      <c r="Q286" s="92"/>
      <c r="R286" s="92"/>
      <c r="S286" s="92"/>
      <c r="T286" s="77">
        <f t="shared" si="3"/>
        <v>33</v>
      </c>
    </row>
    <row r="287" ht="13.5" thickBot="1"/>
    <row r="288" spans="2:20" ht="13.5" thickBot="1">
      <c r="B288" s="69" t="s">
        <v>1</v>
      </c>
      <c r="C288" s="31" t="s">
        <v>96</v>
      </c>
      <c r="D288" s="219"/>
      <c r="E288" s="5">
        <v>1</v>
      </c>
      <c r="F288" s="6">
        <v>2</v>
      </c>
      <c r="G288" s="6">
        <v>3</v>
      </c>
      <c r="H288" s="6">
        <v>4</v>
      </c>
      <c r="I288" s="6">
        <v>5</v>
      </c>
      <c r="J288" s="6">
        <v>6</v>
      </c>
      <c r="K288" s="6">
        <v>7</v>
      </c>
      <c r="L288" s="68">
        <v>8</v>
      </c>
      <c r="M288" s="6">
        <v>9</v>
      </c>
      <c r="N288" s="6">
        <v>10</v>
      </c>
      <c r="O288" s="6">
        <v>11</v>
      </c>
      <c r="P288" s="6">
        <v>12</v>
      </c>
      <c r="Q288" s="6">
        <v>13</v>
      </c>
      <c r="R288" s="6">
        <v>14</v>
      </c>
      <c r="S288" s="69">
        <v>17</v>
      </c>
      <c r="T288" s="6" t="s">
        <v>0</v>
      </c>
    </row>
    <row r="289" spans="2:20" ht="12.75">
      <c r="B289" s="85" t="s">
        <v>65</v>
      </c>
      <c r="C289" s="8" t="s">
        <v>97</v>
      </c>
      <c r="D289" s="221"/>
      <c r="E289" s="95" t="s">
        <v>64</v>
      </c>
      <c r="F289" s="25">
        <v>80</v>
      </c>
      <c r="G289" s="83">
        <v>100</v>
      </c>
      <c r="H289" s="83">
        <v>40</v>
      </c>
      <c r="I289" s="83">
        <v>100</v>
      </c>
      <c r="J289" s="83">
        <v>100</v>
      </c>
      <c r="K289" s="80" t="s">
        <v>64</v>
      </c>
      <c r="L289" s="83">
        <v>88</v>
      </c>
      <c r="M289" s="80" t="s">
        <v>64</v>
      </c>
      <c r="N289" s="71">
        <v>110</v>
      </c>
      <c r="O289" s="81"/>
      <c r="P289" s="89"/>
      <c r="Q289" s="89"/>
      <c r="R289" s="89"/>
      <c r="S289" s="89"/>
      <c r="T289" s="91">
        <f>SUM(E289:S289)</f>
        <v>618</v>
      </c>
    </row>
    <row r="290" spans="2:20" ht="12.75">
      <c r="B290" s="73" t="s">
        <v>66</v>
      </c>
      <c r="C290" s="13" t="s">
        <v>28</v>
      </c>
      <c r="D290" s="223"/>
      <c r="E290" s="28">
        <v>100</v>
      </c>
      <c r="F290" s="83">
        <v>40</v>
      </c>
      <c r="G290" s="83">
        <v>80</v>
      </c>
      <c r="H290" s="29">
        <v>80</v>
      </c>
      <c r="I290" s="3" t="s">
        <v>64</v>
      </c>
      <c r="J290" s="3" t="s">
        <v>64</v>
      </c>
      <c r="K290" s="70" t="s">
        <v>64</v>
      </c>
      <c r="L290" s="29">
        <v>66</v>
      </c>
      <c r="M290" s="29">
        <v>110</v>
      </c>
      <c r="N290" s="70" t="s">
        <v>64</v>
      </c>
      <c r="O290" s="29"/>
      <c r="P290" s="83"/>
      <c r="Q290" s="83"/>
      <c r="R290" s="83"/>
      <c r="S290" s="83"/>
      <c r="T290" s="91">
        <f>SUM(E290:S290)</f>
        <v>476</v>
      </c>
    </row>
    <row r="291" spans="2:20" ht="12.75">
      <c r="B291" s="73" t="s">
        <v>71</v>
      </c>
      <c r="C291" s="13" t="s">
        <v>30</v>
      </c>
      <c r="D291" s="223"/>
      <c r="E291" s="28">
        <v>60</v>
      </c>
      <c r="F291" s="29">
        <v>30</v>
      </c>
      <c r="G291" s="29">
        <v>30</v>
      </c>
      <c r="H291" s="3" t="s">
        <v>64</v>
      </c>
      <c r="I291" s="83">
        <v>60</v>
      </c>
      <c r="J291" s="29">
        <v>80</v>
      </c>
      <c r="K291" s="3" t="s">
        <v>64</v>
      </c>
      <c r="L291" s="29">
        <v>66</v>
      </c>
      <c r="M291" s="29">
        <v>88</v>
      </c>
      <c r="N291" s="70" t="s">
        <v>64</v>
      </c>
      <c r="O291" s="83"/>
      <c r="P291" s="83"/>
      <c r="Q291" s="83"/>
      <c r="R291" s="29"/>
      <c r="S291" s="83"/>
      <c r="T291" s="91">
        <f>SUM(E291:S291)</f>
        <v>414</v>
      </c>
    </row>
    <row r="292" spans="2:20" ht="12.75">
      <c r="B292" s="73" t="s">
        <v>68</v>
      </c>
      <c r="C292" s="13" t="s">
        <v>11</v>
      </c>
      <c r="D292" s="223"/>
      <c r="E292" s="29">
        <v>80</v>
      </c>
      <c r="F292" s="29">
        <v>60</v>
      </c>
      <c r="G292" s="29">
        <v>60</v>
      </c>
      <c r="H292" s="29">
        <v>60</v>
      </c>
      <c r="I292" s="3" t="s">
        <v>64</v>
      </c>
      <c r="J292" s="29">
        <v>60</v>
      </c>
      <c r="K292" s="3" t="s">
        <v>64</v>
      </c>
      <c r="L292" s="29">
        <v>44</v>
      </c>
      <c r="M292" s="3" t="s">
        <v>64</v>
      </c>
      <c r="N292" s="70" t="s">
        <v>64</v>
      </c>
      <c r="O292" s="29"/>
      <c r="P292" s="29"/>
      <c r="Q292" s="29"/>
      <c r="R292" s="29"/>
      <c r="S292" s="29"/>
      <c r="T292" s="91">
        <f>SUM(E292:S292)</f>
        <v>364</v>
      </c>
    </row>
    <row r="293" spans="2:20" ht="12.75">
      <c r="B293" s="73" t="s">
        <v>69</v>
      </c>
      <c r="C293" s="13" t="s">
        <v>26</v>
      </c>
      <c r="D293" s="223"/>
      <c r="E293" s="28">
        <v>40</v>
      </c>
      <c r="F293" s="90">
        <v>30</v>
      </c>
      <c r="G293" s="90">
        <v>30</v>
      </c>
      <c r="H293" s="29">
        <v>40</v>
      </c>
      <c r="I293" s="83">
        <v>40</v>
      </c>
      <c r="J293" s="83">
        <v>40</v>
      </c>
      <c r="K293" s="3" t="s">
        <v>64</v>
      </c>
      <c r="L293" s="83">
        <v>44</v>
      </c>
      <c r="M293" s="29">
        <v>66</v>
      </c>
      <c r="N293" s="98">
        <v>66</v>
      </c>
      <c r="O293" s="83"/>
      <c r="P293" s="83"/>
      <c r="Q293" s="83"/>
      <c r="R293" s="83"/>
      <c r="S293" s="83"/>
      <c r="T293" s="91">
        <f>SUM(E293:S293)-F293-G293</f>
        <v>336</v>
      </c>
    </row>
    <row r="294" spans="2:20" ht="12.75">
      <c r="B294" s="73" t="s">
        <v>72</v>
      </c>
      <c r="C294" s="13" t="s">
        <v>22</v>
      </c>
      <c r="D294" s="223"/>
      <c r="E294" s="120">
        <v>40</v>
      </c>
      <c r="F294" s="83">
        <v>40</v>
      </c>
      <c r="G294" s="83">
        <v>60</v>
      </c>
      <c r="H294" s="90">
        <v>30</v>
      </c>
      <c r="I294" s="83">
        <v>40</v>
      </c>
      <c r="J294" s="29">
        <v>60</v>
      </c>
      <c r="K294" s="3" t="s">
        <v>64</v>
      </c>
      <c r="L294" s="29">
        <v>44</v>
      </c>
      <c r="M294" s="83">
        <v>44</v>
      </c>
      <c r="N294" s="29">
        <v>44</v>
      </c>
      <c r="O294" s="83"/>
      <c r="P294" s="83"/>
      <c r="Q294" s="83"/>
      <c r="R294" s="29"/>
      <c r="S294" s="83"/>
      <c r="T294" s="91">
        <f>SUM(E294:S294)-H294-E294</f>
        <v>332</v>
      </c>
    </row>
    <row r="295" spans="2:20" ht="12.75">
      <c r="B295" s="73" t="s">
        <v>73</v>
      </c>
      <c r="C295" s="13" t="s">
        <v>59</v>
      </c>
      <c r="D295" s="223"/>
      <c r="E295" s="14" t="s">
        <v>64</v>
      </c>
      <c r="F295" s="83">
        <v>100</v>
      </c>
      <c r="G295" s="3" t="s">
        <v>64</v>
      </c>
      <c r="H295" s="83">
        <v>100</v>
      </c>
      <c r="I295" s="3" t="s">
        <v>64</v>
      </c>
      <c r="J295" s="3" t="s">
        <v>64</v>
      </c>
      <c r="K295" s="3" t="s">
        <v>64</v>
      </c>
      <c r="L295" s="83">
        <v>110</v>
      </c>
      <c r="M295" s="3" t="s">
        <v>64</v>
      </c>
      <c r="N295" s="99" t="s">
        <v>64</v>
      </c>
      <c r="O295" s="83"/>
      <c r="P295" s="83"/>
      <c r="Q295" s="83"/>
      <c r="R295" s="83"/>
      <c r="S295" s="83"/>
      <c r="T295" s="91">
        <f aca="true" t="shared" si="4" ref="T295:T312">SUM(E295:S295)</f>
        <v>310</v>
      </c>
    </row>
    <row r="296" spans="2:20" ht="12.75">
      <c r="B296" s="73" t="s">
        <v>74</v>
      </c>
      <c r="C296" s="13" t="s">
        <v>31</v>
      </c>
      <c r="D296" s="224"/>
      <c r="E296" s="135">
        <v>40</v>
      </c>
      <c r="F296" s="29">
        <v>60</v>
      </c>
      <c r="G296" s="123">
        <v>40</v>
      </c>
      <c r="H296" s="83">
        <v>60</v>
      </c>
      <c r="I296" s="124" t="s">
        <v>64</v>
      </c>
      <c r="J296" s="3" t="s">
        <v>64</v>
      </c>
      <c r="K296" s="124" t="s">
        <v>64</v>
      </c>
      <c r="L296" s="83">
        <v>44</v>
      </c>
      <c r="M296" s="3" t="s">
        <v>64</v>
      </c>
      <c r="N296" s="29">
        <v>44</v>
      </c>
      <c r="O296" s="29"/>
      <c r="P296" s="83"/>
      <c r="Q296" s="83"/>
      <c r="R296" s="83"/>
      <c r="S296" s="83"/>
      <c r="T296" s="91">
        <f t="shared" si="4"/>
        <v>288</v>
      </c>
    </row>
    <row r="297" spans="2:20" ht="12.75">
      <c r="B297" s="73" t="s">
        <v>75</v>
      </c>
      <c r="C297" s="13" t="s">
        <v>25</v>
      </c>
      <c r="D297" s="223"/>
      <c r="E297" s="110">
        <v>60</v>
      </c>
      <c r="F297" s="83">
        <v>30</v>
      </c>
      <c r="G297" s="29">
        <v>40</v>
      </c>
      <c r="H297" s="29">
        <v>40</v>
      </c>
      <c r="I297" s="29">
        <v>60</v>
      </c>
      <c r="J297" s="3" t="s">
        <v>64</v>
      </c>
      <c r="K297" s="3" t="s">
        <v>64</v>
      </c>
      <c r="L297" s="3" t="s">
        <v>64</v>
      </c>
      <c r="M297" s="83">
        <v>44</v>
      </c>
      <c r="N297" s="99" t="s">
        <v>64</v>
      </c>
      <c r="O297" s="83"/>
      <c r="P297" s="83"/>
      <c r="Q297" s="29"/>
      <c r="R297" s="29"/>
      <c r="S297" s="29"/>
      <c r="T297" s="91">
        <f t="shared" si="4"/>
        <v>274</v>
      </c>
    </row>
    <row r="298" spans="2:20" ht="12.75">
      <c r="B298" s="73" t="s">
        <v>76</v>
      </c>
      <c r="C298" s="13" t="s">
        <v>98</v>
      </c>
      <c r="D298" s="223"/>
      <c r="E298" s="14" t="s">
        <v>64</v>
      </c>
      <c r="F298" s="3" t="s">
        <v>64</v>
      </c>
      <c r="G298" s="83">
        <v>30</v>
      </c>
      <c r="H298" s="3" t="s">
        <v>64</v>
      </c>
      <c r="I298" s="83">
        <v>80</v>
      </c>
      <c r="J298" s="3" t="s">
        <v>64</v>
      </c>
      <c r="K298" s="3" t="s">
        <v>64</v>
      </c>
      <c r="L298" s="3" t="s">
        <v>64</v>
      </c>
      <c r="M298" s="83">
        <v>44</v>
      </c>
      <c r="N298" s="29">
        <v>88</v>
      </c>
      <c r="O298" s="83"/>
      <c r="P298" s="83"/>
      <c r="Q298" s="83"/>
      <c r="R298" s="83"/>
      <c r="S298" s="83"/>
      <c r="T298" s="91">
        <f t="shared" si="4"/>
        <v>242</v>
      </c>
    </row>
    <row r="299" spans="2:20" ht="12.75">
      <c r="B299" s="73" t="s">
        <v>79</v>
      </c>
      <c r="C299" s="13" t="s">
        <v>99</v>
      </c>
      <c r="D299" s="223"/>
      <c r="E299" s="14" t="s">
        <v>64</v>
      </c>
      <c r="F299" s="29">
        <v>40</v>
      </c>
      <c r="G299" s="83">
        <v>30</v>
      </c>
      <c r="H299" s="83">
        <v>40</v>
      </c>
      <c r="I299" s="3" t="s">
        <v>64</v>
      </c>
      <c r="J299" s="3" t="s">
        <v>64</v>
      </c>
      <c r="K299" s="3" t="s">
        <v>64</v>
      </c>
      <c r="L299" s="83">
        <v>33</v>
      </c>
      <c r="M299" s="83">
        <v>33</v>
      </c>
      <c r="N299" s="30">
        <v>44</v>
      </c>
      <c r="O299" s="29"/>
      <c r="P299" s="83"/>
      <c r="Q299" s="83"/>
      <c r="R299" s="83"/>
      <c r="S299" s="83"/>
      <c r="T299" s="91">
        <f t="shared" si="4"/>
        <v>220</v>
      </c>
    </row>
    <row r="300" spans="2:20" ht="12.75">
      <c r="B300" s="73" t="s">
        <v>80</v>
      </c>
      <c r="C300" s="13" t="s">
        <v>100</v>
      </c>
      <c r="D300" s="223"/>
      <c r="E300" s="3" t="s">
        <v>64</v>
      </c>
      <c r="F300" s="3" t="s">
        <v>64</v>
      </c>
      <c r="G300" s="83">
        <v>40</v>
      </c>
      <c r="H300" s="83">
        <v>30</v>
      </c>
      <c r="I300" s="3" t="s">
        <v>64</v>
      </c>
      <c r="J300" s="83">
        <v>40</v>
      </c>
      <c r="K300" s="3" t="s">
        <v>64</v>
      </c>
      <c r="L300" s="29">
        <v>33</v>
      </c>
      <c r="M300" s="83">
        <v>44</v>
      </c>
      <c r="N300" s="99" t="s">
        <v>64</v>
      </c>
      <c r="O300" s="83"/>
      <c r="P300" s="83"/>
      <c r="Q300" s="83"/>
      <c r="R300" s="83"/>
      <c r="S300" s="83"/>
      <c r="T300" s="91">
        <f t="shared" si="4"/>
        <v>187</v>
      </c>
    </row>
    <row r="301" spans="2:20" ht="12.75">
      <c r="B301" s="73" t="s">
        <v>82</v>
      </c>
      <c r="C301" s="13" t="s">
        <v>101</v>
      </c>
      <c r="D301" s="223"/>
      <c r="E301" s="14" t="s">
        <v>64</v>
      </c>
      <c r="F301" s="3" t="s">
        <v>64</v>
      </c>
      <c r="G301" s="3" t="s">
        <v>64</v>
      </c>
      <c r="H301" s="3" t="s">
        <v>64</v>
      </c>
      <c r="I301" s="3" t="s">
        <v>64</v>
      </c>
      <c r="J301" s="3" t="s">
        <v>64</v>
      </c>
      <c r="K301" s="3" t="s">
        <v>64</v>
      </c>
      <c r="L301" s="83">
        <v>33</v>
      </c>
      <c r="M301" s="83">
        <v>33</v>
      </c>
      <c r="N301" s="83">
        <v>66</v>
      </c>
      <c r="O301" s="83"/>
      <c r="P301" s="83"/>
      <c r="Q301" s="83"/>
      <c r="R301" s="83"/>
      <c r="S301" s="83"/>
      <c r="T301" s="91">
        <f t="shared" si="4"/>
        <v>132</v>
      </c>
    </row>
    <row r="302" spans="2:20" ht="12.75">
      <c r="B302" s="100" t="s">
        <v>77</v>
      </c>
      <c r="C302" s="13" t="s">
        <v>103</v>
      </c>
      <c r="D302" s="223"/>
      <c r="E302" s="14" t="s">
        <v>64</v>
      </c>
      <c r="F302" s="29">
        <v>40</v>
      </c>
      <c r="G302" s="83">
        <v>40</v>
      </c>
      <c r="H302" s="3" t="s">
        <v>64</v>
      </c>
      <c r="I302" s="3" t="s">
        <v>64</v>
      </c>
      <c r="J302" s="3" t="s">
        <v>64</v>
      </c>
      <c r="K302" s="3" t="s">
        <v>64</v>
      </c>
      <c r="L302" s="3" t="s">
        <v>64</v>
      </c>
      <c r="M302" s="3" t="s">
        <v>64</v>
      </c>
      <c r="N302" s="3" t="s">
        <v>64</v>
      </c>
      <c r="O302" s="83"/>
      <c r="P302" s="83"/>
      <c r="Q302" s="83"/>
      <c r="R302" s="83"/>
      <c r="S302" s="83"/>
      <c r="T302" s="91">
        <f t="shared" si="4"/>
        <v>80</v>
      </c>
    </row>
    <row r="303" spans="2:20" ht="12.75">
      <c r="B303" s="100" t="s">
        <v>78</v>
      </c>
      <c r="C303" s="13" t="s">
        <v>102</v>
      </c>
      <c r="D303" s="223"/>
      <c r="E303" s="14" t="s">
        <v>64</v>
      </c>
      <c r="F303" s="29">
        <v>30</v>
      </c>
      <c r="G303" s="3" t="s">
        <v>64</v>
      </c>
      <c r="H303" s="3" t="s">
        <v>64</v>
      </c>
      <c r="I303" s="3" t="s">
        <v>64</v>
      </c>
      <c r="J303" s="3" t="s">
        <v>64</v>
      </c>
      <c r="K303" s="3" t="s">
        <v>64</v>
      </c>
      <c r="L303" s="3" t="s">
        <v>64</v>
      </c>
      <c r="M303" s="3" t="s">
        <v>64</v>
      </c>
      <c r="N303" s="98">
        <v>44</v>
      </c>
      <c r="O303" s="83"/>
      <c r="P303" s="83"/>
      <c r="Q303" s="83"/>
      <c r="R303" s="83"/>
      <c r="S303" s="83"/>
      <c r="T303" s="91">
        <f t="shared" si="4"/>
        <v>74</v>
      </c>
    </row>
    <row r="304" spans="2:20" ht="12.75">
      <c r="B304" s="100" t="s">
        <v>83</v>
      </c>
      <c r="C304" s="13" t="s">
        <v>104</v>
      </c>
      <c r="D304" s="223"/>
      <c r="E304" s="14" t="s">
        <v>64</v>
      </c>
      <c r="F304" s="3" t="s">
        <v>64</v>
      </c>
      <c r="G304" s="3" t="s">
        <v>64</v>
      </c>
      <c r="H304" s="3" t="s">
        <v>64</v>
      </c>
      <c r="I304" s="3" t="s">
        <v>64</v>
      </c>
      <c r="J304" s="3" t="s">
        <v>64</v>
      </c>
      <c r="K304" s="3" t="s">
        <v>64</v>
      </c>
      <c r="L304" s="3" t="s">
        <v>64</v>
      </c>
      <c r="M304" s="83">
        <v>66</v>
      </c>
      <c r="N304" s="3" t="s">
        <v>64</v>
      </c>
      <c r="O304" s="83"/>
      <c r="P304" s="83"/>
      <c r="Q304" s="83"/>
      <c r="R304" s="83"/>
      <c r="S304" s="83"/>
      <c r="T304" s="91">
        <f t="shared" si="4"/>
        <v>66</v>
      </c>
    </row>
    <row r="305" spans="2:20" ht="12.75">
      <c r="B305" s="100" t="s">
        <v>84</v>
      </c>
      <c r="C305" s="13" t="s">
        <v>24</v>
      </c>
      <c r="D305" s="223"/>
      <c r="E305" s="29">
        <v>40</v>
      </c>
      <c r="F305" s="3" t="s">
        <v>64</v>
      </c>
      <c r="G305" s="3" t="s">
        <v>64</v>
      </c>
      <c r="H305" s="3" t="s">
        <v>64</v>
      </c>
      <c r="I305" s="3" t="s">
        <v>64</v>
      </c>
      <c r="J305" s="3" t="s">
        <v>64</v>
      </c>
      <c r="K305" s="3" t="s">
        <v>64</v>
      </c>
      <c r="L305" s="3" t="s">
        <v>64</v>
      </c>
      <c r="M305" s="3" t="s">
        <v>64</v>
      </c>
      <c r="N305" s="3" t="s">
        <v>64</v>
      </c>
      <c r="O305" s="83"/>
      <c r="P305" s="83"/>
      <c r="Q305" s="83"/>
      <c r="R305" s="83"/>
      <c r="S305" s="83"/>
      <c r="T305" s="91">
        <f t="shared" si="4"/>
        <v>40</v>
      </c>
    </row>
    <row r="306" spans="2:20" ht="12.75">
      <c r="B306" s="100" t="s">
        <v>123</v>
      </c>
      <c r="C306" s="13" t="s">
        <v>105</v>
      </c>
      <c r="D306" s="223"/>
      <c r="E306" s="3" t="s">
        <v>64</v>
      </c>
      <c r="F306" s="3" t="s">
        <v>64</v>
      </c>
      <c r="G306" s="3" t="s">
        <v>64</v>
      </c>
      <c r="H306" s="3" t="s">
        <v>64</v>
      </c>
      <c r="I306" s="3" t="s">
        <v>64</v>
      </c>
      <c r="J306" s="3" t="s">
        <v>64</v>
      </c>
      <c r="K306" s="3" t="s">
        <v>64</v>
      </c>
      <c r="L306" s="29">
        <v>33</v>
      </c>
      <c r="M306" s="3" t="s">
        <v>64</v>
      </c>
      <c r="N306" s="3" t="s">
        <v>64</v>
      </c>
      <c r="O306" s="83"/>
      <c r="P306" s="83"/>
      <c r="Q306" s="83"/>
      <c r="R306" s="29"/>
      <c r="S306" s="83"/>
      <c r="T306" s="91">
        <f t="shared" si="4"/>
        <v>33</v>
      </c>
    </row>
    <row r="307" spans="2:20" ht="12.75">
      <c r="B307" s="100" t="s">
        <v>123</v>
      </c>
      <c r="C307" s="13" t="s">
        <v>107</v>
      </c>
      <c r="D307" s="223"/>
      <c r="E307" s="3" t="s">
        <v>64</v>
      </c>
      <c r="F307" s="3" t="s">
        <v>64</v>
      </c>
      <c r="G307" s="3" t="s">
        <v>64</v>
      </c>
      <c r="H307" s="3" t="s">
        <v>64</v>
      </c>
      <c r="I307" s="3" t="s">
        <v>64</v>
      </c>
      <c r="J307" s="3" t="s">
        <v>64</v>
      </c>
      <c r="K307" s="3" t="s">
        <v>64</v>
      </c>
      <c r="L307" s="3" t="s">
        <v>64</v>
      </c>
      <c r="M307" s="29">
        <v>33</v>
      </c>
      <c r="N307" s="3" t="s">
        <v>64</v>
      </c>
      <c r="O307" s="83"/>
      <c r="P307" s="83"/>
      <c r="Q307" s="83"/>
      <c r="R307" s="29"/>
      <c r="S307" s="83"/>
      <c r="T307" s="91">
        <f t="shared" si="4"/>
        <v>33</v>
      </c>
    </row>
    <row r="308" spans="2:20" ht="12.75">
      <c r="B308" s="100" t="s">
        <v>123</v>
      </c>
      <c r="C308" s="13" t="s">
        <v>108</v>
      </c>
      <c r="D308" s="223"/>
      <c r="E308" s="3" t="s">
        <v>64</v>
      </c>
      <c r="F308" s="3" t="s">
        <v>64</v>
      </c>
      <c r="G308" s="3" t="s">
        <v>64</v>
      </c>
      <c r="H308" s="3" t="s">
        <v>64</v>
      </c>
      <c r="I308" s="3" t="s">
        <v>64</v>
      </c>
      <c r="J308" s="3" t="s">
        <v>64</v>
      </c>
      <c r="K308" s="3" t="s">
        <v>64</v>
      </c>
      <c r="L308" s="3" t="s">
        <v>64</v>
      </c>
      <c r="M308" s="29">
        <v>33</v>
      </c>
      <c r="N308" s="3" t="s">
        <v>64</v>
      </c>
      <c r="O308" s="83"/>
      <c r="P308" s="83"/>
      <c r="Q308" s="83"/>
      <c r="R308" s="29"/>
      <c r="S308" s="83"/>
      <c r="T308" s="91">
        <f t="shared" si="4"/>
        <v>33</v>
      </c>
    </row>
    <row r="309" spans="2:20" ht="12.75">
      <c r="B309" s="100" t="s">
        <v>123</v>
      </c>
      <c r="C309" s="13" t="s">
        <v>109</v>
      </c>
      <c r="D309" s="223"/>
      <c r="E309" s="3" t="s">
        <v>64</v>
      </c>
      <c r="F309" s="3" t="s">
        <v>64</v>
      </c>
      <c r="G309" s="3" t="s">
        <v>64</v>
      </c>
      <c r="H309" s="3" t="s">
        <v>64</v>
      </c>
      <c r="I309" s="3" t="s">
        <v>64</v>
      </c>
      <c r="J309" s="3" t="s">
        <v>64</v>
      </c>
      <c r="K309" s="3" t="s">
        <v>64</v>
      </c>
      <c r="L309" s="3" t="s">
        <v>64</v>
      </c>
      <c r="M309" s="29">
        <v>33</v>
      </c>
      <c r="N309" s="99" t="s">
        <v>64</v>
      </c>
      <c r="O309" s="83"/>
      <c r="P309" s="83"/>
      <c r="Q309" s="83"/>
      <c r="R309" s="29"/>
      <c r="S309" s="83"/>
      <c r="T309" s="91">
        <f t="shared" si="4"/>
        <v>33</v>
      </c>
    </row>
    <row r="310" spans="2:20" ht="12.75">
      <c r="B310" s="100" t="s">
        <v>124</v>
      </c>
      <c r="C310" s="13" t="s">
        <v>27</v>
      </c>
      <c r="D310" s="223"/>
      <c r="E310" s="83">
        <v>30</v>
      </c>
      <c r="F310" s="3" t="s">
        <v>64</v>
      </c>
      <c r="G310" s="3" t="s">
        <v>64</v>
      </c>
      <c r="H310" s="3" t="s">
        <v>64</v>
      </c>
      <c r="I310" s="3" t="s">
        <v>64</v>
      </c>
      <c r="J310" s="3" t="s">
        <v>64</v>
      </c>
      <c r="K310" s="3" t="s">
        <v>64</v>
      </c>
      <c r="L310" s="3" t="s">
        <v>64</v>
      </c>
      <c r="M310" s="3" t="s">
        <v>64</v>
      </c>
      <c r="N310" s="3" t="s">
        <v>64</v>
      </c>
      <c r="O310" s="83"/>
      <c r="P310" s="83"/>
      <c r="Q310" s="83"/>
      <c r="R310" s="83"/>
      <c r="S310" s="83"/>
      <c r="T310" s="91">
        <f t="shared" si="4"/>
        <v>30</v>
      </c>
    </row>
    <row r="311" spans="2:20" ht="12.75">
      <c r="B311" s="100" t="s">
        <v>124</v>
      </c>
      <c r="C311" s="13" t="s">
        <v>23</v>
      </c>
      <c r="D311" s="224"/>
      <c r="E311" s="135">
        <v>30</v>
      </c>
      <c r="F311" s="3" t="s">
        <v>64</v>
      </c>
      <c r="G311" s="3" t="s">
        <v>64</v>
      </c>
      <c r="H311" s="3" t="s">
        <v>64</v>
      </c>
      <c r="I311" s="3" t="s">
        <v>64</v>
      </c>
      <c r="J311" s="3" t="s">
        <v>64</v>
      </c>
      <c r="K311" s="3" t="s">
        <v>64</v>
      </c>
      <c r="L311" s="3" t="s">
        <v>64</v>
      </c>
      <c r="M311" s="3" t="s">
        <v>64</v>
      </c>
      <c r="N311" s="3" t="s">
        <v>64</v>
      </c>
      <c r="O311" s="83"/>
      <c r="P311" s="83"/>
      <c r="Q311" s="83"/>
      <c r="R311" s="83"/>
      <c r="S311" s="83"/>
      <c r="T311" s="91">
        <f t="shared" si="4"/>
        <v>30</v>
      </c>
    </row>
    <row r="312" spans="2:20" ht="13.5" thickBot="1">
      <c r="B312" s="78" t="s">
        <v>124</v>
      </c>
      <c r="C312" s="111" t="s">
        <v>29</v>
      </c>
      <c r="D312" s="228"/>
      <c r="E312" s="136">
        <v>30</v>
      </c>
      <c r="F312" s="106" t="s">
        <v>64</v>
      </c>
      <c r="G312" s="106" t="s">
        <v>64</v>
      </c>
      <c r="H312" s="106" t="s">
        <v>64</v>
      </c>
      <c r="I312" s="106" t="s">
        <v>64</v>
      </c>
      <c r="J312" s="106" t="s">
        <v>64</v>
      </c>
      <c r="K312" s="75" t="s">
        <v>64</v>
      </c>
      <c r="L312" s="106" t="s">
        <v>64</v>
      </c>
      <c r="M312" s="75" t="s">
        <v>64</v>
      </c>
      <c r="N312" s="75" t="s">
        <v>64</v>
      </c>
      <c r="O312" s="107"/>
      <c r="P312" s="107"/>
      <c r="Q312" s="107"/>
      <c r="R312" s="107"/>
      <c r="S312" s="107"/>
      <c r="T312" s="77">
        <f t="shared" si="4"/>
        <v>30</v>
      </c>
    </row>
    <row r="313" ht="13.5" thickBot="1"/>
    <row r="314" spans="2:20" ht="13.5" thickBot="1">
      <c r="B314" s="69" t="s">
        <v>1</v>
      </c>
      <c r="C314" s="31" t="s">
        <v>41</v>
      </c>
      <c r="D314" s="219"/>
      <c r="E314" s="5">
        <v>1</v>
      </c>
      <c r="F314" s="6">
        <v>2</v>
      </c>
      <c r="G314" s="6">
        <v>3</v>
      </c>
      <c r="H314" s="6">
        <v>4</v>
      </c>
      <c r="I314" s="6">
        <v>5</v>
      </c>
      <c r="J314" s="6">
        <v>6</v>
      </c>
      <c r="K314" s="6">
        <v>7</v>
      </c>
      <c r="L314" s="68">
        <v>8</v>
      </c>
      <c r="M314" s="6">
        <v>9</v>
      </c>
      <c r="N314" s="6">
        <v>10</v>
      </c>
      <c r="O314" s="6">
        <v>11</v>
      </c>
      <c r="P314" s="6">
        <v>12</v>
      </c>
      <c r="Q314" s="6">
        <v>13</v>
      </c>
      <c r="R314" s="6">
        <v>14</v>
      </c>
      <c r="S314" s="69">
        <v>17</v>
      </c>
      <c r="T314" s="6" t="s">
        <v>0</v>
      </c>
    </row>
    <row r="315" spans="2:20" ht="12.75">
      <c r="B315" s="85" t="s">
        <v>65</v>
      </c>
      <c r="C315" s="125" t="s">
        <v>32</v>
      </c>
      <c r="D315" s="225"/>
      <c r="E315" s="119">
        <v>100</v>
      </c>
      <c r="F315" s="109">
        <v>100</v>
      </c>
      <c r="G315" s="25">
        <v>100</v>
      </c>
      <c r="H315" s="25">
        <v>100</v>
      </c>
      <c r="I315" s="25">
        <v>100</v>
      </c>
      <c r="J315" s="25">
        <v>100</v>
      </c>
      <c r="K315" s="3" t="s">
        <v>64</v>
      </c>
      <c r="L315" s="89">
        <v>110</v>
      </c>
      <c r="M315" s="89">
        <v>110</v>
      </c>
      <c r="N315" s="137">
        <v>66</v>
      </c>
      <c r="O315" s="81"/>
      <c r="P315" s="89"/>
      <c r="Q315" s="25"/>
      <c r="R315" s="25"/>
      <c r="S315" s="25"/>
      <c r="T315" s="72">
        <f>SUM(E315:S315)-E315-N315</f>
        <v>720</v>
      </c>
    </row>
    <row r="316" spans="2:20" ht="12.75">
      <c r="B316" s="73" t="s">
        <v>66</v>
      </c>
      <c r="C316" s="125" t="s">
        <v>37</v>
      </c>
      <c r="D316" s="225"/>
      <c r="E316" s="29">
        <v>80</v>
      </c>
      <c r="F316" s="29">
        <v>80</v>
      </c>
      <c r="G316" s="3" t="s">
        <v>64</v>
      </c>
      <c r="H316" s="3" t="s">
        <v>64</v>
      </c>
      <c r="I316" s="83">
        <v>80</v>
      </c>
      <c r="J316" s="29">
        <v>80</v>
      </c>
      <c r="K316" s="3" t="s">
        <v>64</v>
      </c>
      <c r="L316" s="25">
        <v>66</v>
      </c>
      <c r="M316" s="89">
        <v>88</v>
      </c>
      <c r="N316" s="26">
        <v>66</v>
      </c>
      <c r="O316" s="89"/>
      <c r="P316" s="89"/>
      <c r="Q316" s="89"/>
      <c r="R316" s="25"/>
      <c r="S316" s="89"/>
      <c r="T316" s="72">
        <f aca="true" t="shared" si="5" ref="T316:T331">SUM(E316:S316)</f>
        <v>540</v>
      </c>
    </row>
    <row r="317" spans="2:20" ht="12.75">
      <c r="B317" s="73" t="s">
        <v>71</v>
      </c>
      <c r="C317" s="126" t="s">
        <v>12</v>
      </c>
      <c r="D317" s="226"/>
      <c r="E317" s="110">
        <v>80</v>
      </c>
      <c r="F317" s="96" t="s">
        <v>64</v>
      </c>
      <c r="G317" s="29">
        <v>80</v>
      </c>
      <c r="H317" s="29">
        <v>80</v>
      </c>
      <c r="I317" s="83">
        <v>60</v>
      </c>
      <c r="J317" s="83">
        <v>60</v>
      </c>
      <c r="K317" s="3" t="s">
        <v>64</v>
      </c>
      <c r="L317" s="3" t="s">
        <v>64</v>
      </c>
      <c r="M317" s="3" t="s">
        <v>64</v>
      </c>
      <c r="N317" s="98">
        <v>110</v>
      </c>
      <c r="O317" s="83"/>
      <c r="P317" s="83"/>
      <c r="Q317" s="83"/>
      <c r="R317" s="83"/>
      <c r="S317" s="83"/>
      <c r="T317" s="72">
        <f t="shared" si="5"/>
        <v>470</v>
      </c>
    </row>
    <row r="318" spans="2:20" ht="12.75">
      <c r="B318" s="73" t="s">
        <v>68</v>
      </c>
      <c r="C318" s="126" t="s">
        <v>35</v>
      </c>
      <c r="D318" s="225"/>
      <c r="E318" s="24">
        <v>80</v>
      </c>
      <c r="F318" s="117" t="s">
        <v>64</v>
      </c>
      <c r="G318" s="138">
        <v>40</v>
      </c>
      <c r="H318" s="3" t="s">
        <v>64</v>
      </c>
      <c r="I318" s="29">
        <v>60</v>
      </c>
      <c r="J318" s="83">
        <v>60</v>
      </c>
      <c r="K318" s="3" t="s">
        <v>64</v>
      </c>
      <c r="L318" s="29">
        <v>44</v>
      </c>
      <c r="M318" s="3" t="s">
        <v>64</v>
      </c>
      <c r="N318" s="30">
        <v>44</v>
      </c>
      <c r="O318" s="29"/>
      <c r="P318" s="83"/>
      <c r="Q318" s="83"/>
      <c r="R318" s="83"/>
      <c r="S318" s="83"/>
      <c r="T318" s="72">
        <f t="shared" si="5"/>
        <v>328</v>
      </c>
    </row>
    <row r="319" spans="2:20" ht="12.75">
      <c r="B319" s="73" t="s">
        <v>69</v>
      </c>
      <c r="C319" s="126" t="s">
        <v>33</v>
      </c>
      <c r="D319" s="226"/>
      <c r="E319" s="110">
        <v>60</v>
      </c>
      <c r="F319" s="83">
        <v>60</v>
      </c>
      <c r="G319" s="83">
        <v>60</v>
      </c>
      <c r="H319" s="70" t="s">
        <v>64</v>
      </c>
      <c r="I319" s="29">
        <v>40</v>
      </c>
      <c r="J319" s="3" t="s">
        <v>64</v>
      </c>
      <c r="K319" s="3" t="s">
        <v>64</v>
      </c>
      <c r="L319" s="3" t="s">
        <v>64</v>
      </c>
      <c r="M319" s="3" t="s">
        <v>64</v>
      </c>
      <c r="N319" s="30">
        <v>88</v>
      </c>
      <c r="O319" s="29"/>
      <c r="P319" s="83"/>
      <c r="Q319" s="83"/>
      <c r="R319" s="83"/>
      <c r="S319" s="83"/>
      <c r="T319" s="72">
        <f t="shared" si="5"/>
        <v>308</v>
      </c>
    </row>
    <row r="320" spans="2:20" ht="12.75">
      <c r="B320" s="73" t="s">
        <v>72</v>
      </c>
      <c r="C320" s="126" t="s">
        <v>34</v>
      </c>
      <c r="D320" s="226"/>
      <c r="E320" s="28">
        <v>60</v>
      </c>
      <c r="F320" s="29">
        <v>60</v>
      </c>
      <c r="G320" s="83">
        <v>40</v>
      </c>
      <c r="H320" s="3" t="s">
        <v>64</v>
      </c>
      <c r="I320" s="3" t="s">
        <v>64</v>
      </c>
      <c r="J320" s="3" t="s">
        <v>64</v>
      </c>
      <c r="K320" s="3" t="s">
        <v>64</v>
      </c>
      <c r="L320" s="3" t="s">
        <v>64</v>
      </c>
      <c r="M320" s="3" t="s">
        <v>64</v>
      </c>
      <c r="N320" s="3" t="s">
        <v>64</v>
      </c>
      <c r="O320" s="83"/>
      <c r="P320" s="83"/>
      <c r="Q320" s="83"/>
      <c r="R320" s="83"/>
      <c r="S320" s="83"/>
      <c r="T320" s="72">
        <f t="shared" si="5"/>
        <v>160</v>
      </c>
    </row>
    <row r="321" spans="2:20" ht="12.75">
      <c r="B321" s="73" t="s">
        <v>73</v>
      </c>
      <c r="C321" s="126" t="s">
        <v>110</v>
      </c>
      <c r="D321" s="226"/>
      <c r="E321" s="14" t="s">
        <v>64</v>
      </c>
      <c r="F321" s="3" t="s">
        <v>64</v>
      </c>
      <c r="G321" s="3" t="s">
        <v>64</v>
      </c>
      <c r="H321" s="83">
        <v>60</v>
      </c>
      <c r="I321" s="3" t="s">
        <v>64</v>
      </c>
      <c r="J321" s="3" t="s">
        <v>64</v>
      </c>
      <c r="K321" s="3" t="s">
        <v>64</v>
      </c>
      <c r="L321" s="29">
        <v>66</v>
      </c>
      <c r="M321" s="3" t="s">
        <v>64</v>
      </c>
      <c r="N321" s="3" t="s">
        <v>64</v>
      </c>
      <c r="O321" s="29"/>
      <c r="P321" s="29"/>
      <c r="Q321" s="29"/>
      <c r="R321" s="29"/>
      <c r="S321" s="29"/>
      <c r="T321" s="72">
        <f t="shared" si="5"/>
        <v>126</v>
      </c>
    </row>
    <row r="322" spans="2:20" ht="12.75">
      <c r="B322" s="73" t="s">
        <v>74</v>
      </c>
      <c r="C322" s="126" t="s">
        <v>111</v>
      </c>
      <c r="D322" s="226"/>
      <c r="E322" s="14" t="s">
        <v>64</v>
      </c>
      <c r="F322" s="3" t="s">
        <v>64</v>
      </c>
      <c r="G322" s="83">
        <v>60</v>
      </c>
      <c r="H322" s="3" t="s">
        <v>64</v>
      </c>
      <c r="I322" s="3" t="s">
        <v>64</v>
      </c>
      <c r="J322" s="3" t="s">
        <v>64</v>
      </c>
      <c r="K322" s="3" t="s">
        <v>64</v>
      </c>
      <c r="L322" s="83">
        <v>44</v>
      </c>
      <c r="M322" s="3" t="s">
        <v>64</v>
      </c>
      <c r="N322" s="3" t="s">
        <v>64</v>
      </c>
      <c r="O322" s="29"/>
      <c r="P322" s="83"/>
      <c r="Q322" s="83"/>
      <c r="R322" s="83"/>
      <c r="S322" s="83"/>
      <c r="T322" s="72">
        <f t="shared" si="5"/>
        <v>104</v>
      </c>
    </row>
    <row r="323" spans="2:20" ht="12.75">
      <c r="B323" s="73" t="s">
        <v>75</v>
      </c>
      <c r="C323" s="126" t="s">
        <v>115</v>
      </c>
      <c r="D323" s="226"/>
      <c r="E323" s="3" t="s">
        <v>64</v>
      </c>
      <c r="F323" s="3" t="s">
        <v>64</v>
      </c>
      <c r="G323" s="3" t="s">
        <v>64</v>
      </c>
      <c r="H323" s="3" t="s">
        <v>64</v>
      </c>
      <c r="I323" s="3" t="s">
        <v>64</v>
      </c>
      <c r="J323" s="3" t="s">
        <v>64</v>
      </c>
      <c r="K323" s="3" t="s">
        <v>64</v>
      </c>
      <c r="L323" s="29">
        <v>88</v>
      </c>
      <c r="M323" s="3" t="s">
        <v>64</v>
      </c>
      <c r="N323" s="3" t="s">
        <v>64</v>
      </c>
      <c r="O323" s="83"/>
      <c r="P323" s="83"/>
      <c r="Q323" s="83"/>
      <c r="R323" s="83"/>
      <c r="S323" s="83"/>
      <c r="T323" s="72">
        <f t="shared" si="5"/>
        <v>88</v>
      </c>
    </row>
    <row r="324" spans="2:20" ht="12.75">
      <c r="B324" s="73" t="s">
        <v>76</v>
      </c>
      <c r="C324" s="126" t="s">
        <v>114</v>
      </c>
      <c r="D324" s="226"/>
      <c r="E324" s="14" t="s">
        <v>64</v>
      </c>
      <c r="F324" s="83">
        <v>40</v>
      </c>
      <c r="G324" s="3" t="s">
        <v>64</v>
      </c>
      <c r="H324" s="3" t="s">
        <v>64</v>
      </c>
      <c r="I324" s="3" t="s">
        <v>64</v>
      </c>
      <c r="J324" s="3" t="s">
        <v>64</v>
      </c>
      <c r="K324" s="3" t="s">
        <v>64</v>
      </c>
      <c r="L324" s="29">
        <v>44</v>
      </c>
      <c r="M324" s="3" t="s">
        <v>64</v>
      </c>
      <c r="N324" s="3" t="s">
        <v>64</v>
      </c>
      <c r="O324" s="83"/>
      <c r="P324" s="83"/>
      <c r="Q324" s="83"/>
      <c r="R324" s="29"/>
      <c r="S324" s="83"/>
      <c r="T324" s="72">
        <f t="shared" si="5"/>
        <v>84</v>
      </c>
    </row>
    <row r="325" spans="2:20" ht="12.75">
      <c r="B325" s="73" t="s">
        <v>125</v>
      </c>
      <c r="C325" s="126" t="s">
        <v>116</v>
      </c>
      <c r="D325" s="229"/>
      <c r="E325" s="127" t="s">
        <v>64</v>
      </c>
      <c r="F325" s="14" t="s">
        <v>64</v>
      </c>
      <c r="G325" s="14" t="s">
        <v>64</v>
      </c>
      <c r="H325" s="3" t="s">
        <v>64</v>
      </c>
      <c r="I325" s="3" t="s">
        <v>64</v>
      </c>
      <c r="J325" s="3" t="s">
        <v>64</v>
      </c>
      <c r="K325" s="3" t="s">
        <v>64</v>
      </c>
      <c r="L325" s="3" t="s">
        <v>64</v>
      </c>
      <c r="M325" s="29">
        <v>66</v>
      </c>
      <c r="N325" s="3" t="s">
        <v>64</v>
      </c>
      <c r="O325" s="29"/>
      <c r="P325" s="83"/>
      <c r="Q325" s="83"/>
      <c r="R325" s="83"/>
      <c r="S325" s="83"/>
      <c r="T325" s="72">
        <f t="shared" si="5"/>
        <v>66</v>
      </c>
    </row>
    <row r="326" spans="2:20" ht="12.75">
      <c r="B326" s="73" t="s">
        <v>125</v>
      </c>
      <c r="C326" s="126" t="s">
        <v>112</v>
      </c>
      <c r="D326" s="229"/>
      <c r="E326" s="127" t="s">
        <v>64</v>
      </c>
      <c r="F326" s="14" t="s">
        <v>64</v>
      </c>
      <c r="G326" s="14" t="s">
        <v>64</v>
      </c>
      <c r="H326" s="3" t="s">
        <v>64</v>
      </c>
      <c r="I326" s="3" t="s">
        <v>64</v>
      </c>
      <c r="J326" s="3" t="s">
        <v>64</v>
      </c>
      <c r="K326" s="3" t="s">
        <v>64</v>
      </c>
      <c r="L326" s="3" t="s">
        <v>64</v>
      </c>
      <c r="M326" s="29">
        <v>66</v>
      </c>
      <c r="N326" s="3" t="s">
        <v>64</v>
      </c>
      <c r="O326" s="29"/>
      <c r="P326" s="83"/>
      <c r="Q326" s="83"/>
      <c r="R326" s="83"/>
      <c r="S326" s="83"/>
      <c r="T326" s="72">
        <f t="shared" si="5"/>
        <v>66</v>
      </c>
    </row>
    <row r="327" spans="2:20" ht="12.75">
      <c r="B327" s="73" t="s">
        <v>81</v>
      </c>
      <c r="C327" s="126" t="s">
        <v>14</v>
      </c>
      <c r="D327" s="226"/>
      <c r="E327" s="28">
        <v>60</v>
      </c>
      <c r="F327" s="3" t="s">
        <v>64</v>
      </c>
      <c r="G327" s="3" t="s">
        <v>64</v>
      </c>
      <c r="H327" s="3" t="s">
        <v>64</v>
      </c>
      <c r="I327" s="3" t="s">
        <v>64</v>
      </c>
      <c r="J327" s="3" t="s">
        <v>64</v>
      </c>
      <c r="K327" s="3" t="s">
        <v>64</v>
      </c>
      <c r="L327" s="3" t="s">
        <v>64</v>
      </c>
      <c r="M327" s="3" t="s">
        <v>64</v>
      </c>
      <c r="N327" s="3" t="s">
        <v>64</v>
      </c>
      <c r="O327" s="29"/>
      <c r="P327" s="29"/>
      <c r="Q327" s="29"/>
      <c r="R327" s="29"/>
      <c r="S327" s="29"/>
      <c r="T327" s="72">
        <f t="shared" si="5"/>
        <v>60</v>
      </c>
    </row>
    <row r="328" spans="2:20" ht="12.75">
      <c r="B328" s="73" t="s">
        <v>81</v>
      </c>
      <c r="C328" s="128" t="s">
        <v>36</v>
      </c>
      <c r="D328" s="230"/>
      <c r="E328" s="28">
        <v>60</v>
      </c>
      <c r="F328" s="14" t="s">
        <v>64</v>
      </c>
      <c r="G328" s="101" t="s">
        <v>64</v>
      </c>
      <c r="H328" s="3" t="s">
        <v>64</v>
      </c>
      <c r="I328" s="3" t="s">
        <v>64</v>
      </c>
      <c r="J328" s="3" t="s">
        <v>64</v>
      </c>
      <c r="K328" s="3" t="s">
        <v>64</v>
      </c>
      <c r="L328" s="101" t="s">
        <v>64</v>
      </c>
      <c r="M328" s="3" t="s">
        <v>64</v>
      </c>
      <c r="N328" s="3" t="s">
        <v>64</v>
      </c>
      <c r="O328" s="129"/>
      <c r="P328" s="129"/>
      <c r="Q328" s="129"/>
      <c r="R328" s="129"/>
      <c r="S328" s="129"/>
      <c r="T328" s="72">
        <f t="shared" si="5"/>
        <v>60</v>
      </c>
    </row>
    <row r="329" spans="2:20" ht="12.75">
      <c r="B329" s="73" t="s">
        <v>81</v>
      </c>
      <c r="C329" s="126" t="s">
        <v>117</v>
      </c>
      <c r="D329" s="226"/>
      <c r="E329" s="3" t="s">
        <v>64</v>
      </c>
      <c r="F329" s="3" t="s">
        <v>64</v>
      </c>
      <c r="G329" s="3" t="s">
        <v>64</v>
      </c>
      <c r="H329" s="83">
        <v>60</v>
      </c>
      <c r="I329" s="3" t="s">
        <v>64</v>
      </c>
      <c r="J329" s="3" t="s">
        <v>64</v>
      </c>
      <c r="K329" s="3" t="s">
        <v>64</v>
      </c>
      <c r="L329" s="3" t="s">
        <v>64</v>
      </c>
      <c r="M329" s="3" t="s">
        <v>64</v>
      </c>
      <c r="N329" s="3" t="s">
        <v>64</v>
      </c>
      <c r="O329" s="83"/>
      <c r="P329" s="83"/>
      <c r="Q329" s="83"/>
      <c r="R329" s="83"/>
      <c r="S329" s="83"/>
      <c r="T329" s="72">
        <f t="shared" si="5"/>
        <v>60</v>
      </c>
    </row>
    <row r="330" spans="2:20" ht="12.75">
      <c r="B330" s="73" t="s">
        <v>83</v>
      </c>
      <c r="C330" s="126" t="s">
        <v>113</v>
      </c>
      <c r="D330" s="229"/>
      <c r="E330" s="127" t="s">
        <v>64</v>
      </c>
      <c r="F330" s="14" t="s">
        <v>64</v>
      </c>
      <c r="G330" s="14" t="s">
        <v>64</v>
      </c>
      <c r="H330" s="3" t="s">
        <v>64</v>
      </c>
      <c r="I330" s="3" t="s">
        <v>64</v>
      </c>
      <c r="J330" s="3" t="s">
        <v>64</v>
      </c>
      <c r="K330" s="3" t="s">
        <v>64</v>
      </c>
      <c r="L330" s="29">
        <v>44</v>
      </c>
      <c r="M330" s="3" t="s">
        <v>64</v>
      </c>
      <c r="N330" s="3" t="s">
        <v>64</v>
      </c>
      <c r="O330" s="29"/>
      <c r="P330" s="83"/>
      <c r="Q330" s="83"/>
      <c r="R330" s="83"/>
      <c r="S330" s="83"/>
      <c r="T330" s="72">
        <f t="shared" si="5"/>
        <v>44</v>
      </c>
    </row>
    <row r="331" spans="2:20" ht="13.5" thickBot="1">
      <c r="B331" s="78" t="s">
        <v>84</v>
      </c>
      <c r="C331" s="130" t="s">
        <v>118</v>
      </c>
      <c r="D331" s="231"/>
      <c r="E331" s="121" t="s">
        <v>64</v>
      </c>
      <c r="F331" s="112" t="s">
        <v>64</v>
      </c>
      <c r="G331" s="112" t="s">
        <v>64</v>
      </c>
      <c r="H331" s="112" t="s">
        <v>64</v>
      </c>
      <c r="I331" s="107">
        <v>40</v>
      </c>
      <c r="J331" s="112" t="s">
        <v>64</v>
      </c>
      <c r="K331" s="75" t="s">
        <v>64</v>
      </c>
      <c r="L331" s="112" t="s">
        <v>64</v>
      </c>
      <c r="M331" s="75" t="s">
        <v>64</v>
      </c>
      <c r="N331" s="75" t="s">
        <v>64</v>
      </c>
      <c r="O331" s="107"/>
      <c r="P331" s="107"/>
      <c r="Q331" s="107"/>
      <c r="R331" s="107"/>
      <c r="S331" s="107"/>
      <c r="T331" s="77">
        <f t="shared" si="5"/>
        <v>40</v>
      </c>
    </row>
    <row r="332" ht="13.5" thickBot="1"/>
    <row r="333" spans="2:20" ht="13.5" thickBot="1">
      <c r="B333" s="69" t="s">
        <v>1</v>
      </c>
      <c r="C333" s="31" t="s">
        <v>45</v>
      </c>
      <c r="D333" s="219"/>
      <c r="E333" s="5">
        <v>1</v>
      </c>
      <c r="F333" s="6">
        <v>2</v>
      </c>
      <c r="G333" s="6">
        <v>3</v>
      </c>
      <c r="H333" s="6">
        <v>4</v>
      </c>
      <c r="I333" s="6">
        <v>5</v>
      </c>
      <c r="J333" s="6">
        <v>6</v>
      </c>
      <c r="K333" s="6">
        <v>7</v>
      </c>
      <c r="L333" s="68">
        <v>8</v>
      </c>
      <c r="M333" s="6">
        <v>9</v>
      </c>
      <c r="N333" s="6">
        <v>10</v>
      </c>
      <c r="O333" s="6">
        <v>11</v>
      </c>
      <c r="P333" s="6">
        <v>12</v>
      </c>
      <c r="Q333" s="6">
        <v>13</v>
      </c>
      <c r="R333" s="6">
        <v>14</v>
      </c>
      <c r="S333" s="69">
        <v>17</v>
      </c>
      <c r="T333" s="6" t="s">
        <v>0</v>
      </c>
    </row>
    <row r="334" spans="2:20" ht="12.75">
      <c r="B334" s="85" t="s">
        <v>65</v>
      </c>
      <c r="C334" s="79" t="s">
        <v>39</v>
      </c>
      <c r="D334" s="220"/>
      <c r="E334" s="113" t="s">
        <v>64</v>
      </c>
      <c r="F334" s="113" t="s">
        <v>64</v>
      </c>
      <c r="G334" s="113" t="s">
        <v>64</v>
      </c>
      <c r="H334" s="113" t="s">
        <v>64</v>
      </c>
      <c r="I334" s="113" t="s">
        <v>64</v>
      </c>
      <c r="J334" s="113" t="s">
        <v>64</v>
      </c>
      <c r="K334" s="113" t="s">
        <v>64</v>
      </c>
      <c r="L334" s="103">
        <v>110</v>
      </c>
      <c r="M334" s="103">
        <v>110</v>
      </c>
      <c r="N334" s="113" t="s">
        <v>64</v>
      </c>
      <c r="O334" s="11"/>
      <c r="P334" s="131"/>
      <c r="Q334" s="131"/>
      <c r="R334" s="131"/>
      <c r="S334" s="131"/>
      <c r="T334" s="84">
        <f>SUM(E334:S334)</f>
        <v>220</v>
      </c>
    </row>
    <row r="335" spans="2:20" ht="12.75">
      <c r="B335" s="73" t="s">
        <v>67</v>
      </c>
      <c r="C335" s="8" t="s">
        <v>39</v>
      </c>
      <c r="D335" s="221"/>
      <c r="E335" s="95" t="s">
        <v>64</v>
      </c>
      <c r="F335" s="95" t="s">
        <v>64</v>
      </c>
      <c r="G335" s="95" t="s">
        <v>64</v>
      </c>
      <c r="H335" s="95" t="s">
        <v>64</v>
      </c>
      <c r="I335" s="95" t="s">
        <v>64</v>
      </c>
      <c r="J335" s="95" t="s">
        <v>64</v>
      </c>
      <c r="K335" s="95" t="s">
        <v>64</v>
      </c>
      <c r="L335" s="95" t="s">
        <v>64</v>
      </c>
      <c r="M335" s="104">
        <v>88</v>
      </c>
      <c r="N335" s="95" t="s">
        <v>64</v>
      </c>
      <c r="O335" s="10"/>
      <c r="P335" s="9"/>
      <c r="Q335" s="9"/>
      <c r="R335" s="9"/>
      <c r="S335" s="9"/>
      <c r="T335" s="72">
        <f>SUM(E335:S335)</f>
        <v>88</v>
      </c>
    </row>
    <row r="336" spans="2:20" ht="13.5" thickBot="1">
      <c r="B336" s="78" t="s">
        <v>67</v>
      </c>
      <c r="C336" s="111" t="s">
        <v>63</v>
      </c>
      <c r="D336" s="232"/>
      <c r="E336" s="112" t="s">
        <v>64</v>
      </c>
      <c r="F336" s="112" t="s">
        <v>64</v>
      </c>
      <c r="G336" s="112" t="s">
        <v>64</v>
      </c>
      <c r="H336" s="112" t="s">
        <v>64</v>
      </c>
      <c r="I336" s="112" t="s">
        <v>64</v>
      </c>
      <c r="J336" s="112" t="s">
        <v>64</v>
      </c>
      <c r="K336" s="112" t="s">
        <v>64</v>
      </c>
      <c r="L336" s="105">
        <v>88</v>
      </c>
      <c r="M336" s="132" t="s">
        <v>64</v>
      </c>
      <c r="N336" s="112" t="s">
        <v>64</v>
      </c>
      <c r="O336" s="139"/>
      <c r="P336" s="133"/>
      <c r="Q336" s="133"/>
      <c r="R336" s="133"/>
      <c r="S336" s="133"/>
      <c r="T336" s="77">
        <f>SUM(E336:S336)</f>
        <v>88</v>
      </c>
    </row>
    <row r="337" ht="13.5" thickBot="1"/>
    <row r="338" spans="2:20" ht="13.5" thickBot="1">
      <c r="B338" s="69" t="s">
        <v>1</v>
      </c>
      <c r="C338" s="31" t="s">
        <v>46</v>
      </c>
      <c r="D338" s="219"/>
      <c r="E338" s="5">
        <v>1</v>
      </c>
      <c r="F338" s="6">
        <v>2</v>
      </c>
      <c r="G338" s="6">
        <v>3</v>
      </c>
      <c r="H338" s="6">
        <v>4</v>
      </c>
      <c r="I338" s="6">
        <v>5</v>
      </c>
      <c r="J338" s="6">
        <v>6</v>
      </c>
      <c r="K338" s="6">
        <v>7</v>
      </c>
      <c r="L338" s="68">
        <v>8</v>
      </c>
      <c r="M338" s="6">
        <v>9</v>
      </c>
      <c r="N338" s="6">
        <v>10</v>
      </c>
      <c r="O338" s="6">
        <v>11</v>
      </c>
      <c r="P338" s="6">
        <v>12</v>
      </c>
      <c r="Q338" s="6">
        <v>13</v>
      </c>
      <c r="R338" s="6">
        <v>14</v>
      </c>
      <c r="S338" s="69">
        <v>17</v>
      </c>
      <c r="T338" s="6" t="s">
        <v>0</v>
      </c>
    </row>
    <row r="339" spans="2:20" ht="12.75">
      <c r="B339" s="85" t="s">
        <v>65</v>
      </c>
      <c r="C339" s="8" t="s">
        <v>16</v>
      </c>
      <c r="D339" s="221"/>
      <c r="E339" s="24">
        <v>100</v>
      </c>
      <c r="F339" s="110">
        <v>80</v>
      </c>
      <c r="G339" s="28">
        <v>100</v>
      </c>
      <c r="H339" s="70" t="s">
        <v>64</v>
      </c>
      <c r="I339" s="70" t="s">
        <v>64</v>
      </c>
      <c r="J339" s="70" t="s">
        <v>64</v>
      </c>
      <c r="K339" s="70" t="s">
        <v>64</v>
      </c>
      <c r="L339" s="70" t="s">
        <v>64</v>
      </c>
      <c r="M339" s="70" t="s">
        <v>64</v>
      </c>
      <c r="N339" s="70" t="s">
        <v>64</v>
      </c>
      <c r="O339" s="27"/>
      <c r="P339" s="25"/>
      <c r="Q339" s="25"/>
      <c r="R339" s="25"/>
      <c r="S339" s="25"/>
      <c r="T339" s="84">
        <f>SUM(E339:S339)</f>
        <v>280</v>
      </c>
    </row>
    <row r="340" spans="2:20" ht="12.75">
      <c r="B340" s="73" t="s">
        <v>66</v>
      </c>
      <c r="C340" s="13" t="s">
        <v>120</v>
      </c>
      <c r="D340" s="223"/>
      <c r="E340" s="14" t="s">
        <v>64</v>
      </c>
      <c r="F340" s="29">
        <v>100</v>
      </c>
      <c r="G340" s="29">
        <v>80</v>
      </c>
      <c r="H340" s="96" t="s">
        <v>64</v>
      </c>
      <c r="I340" s="96" t="s">
        <v>64</v>
      </c>
      <c r="J340" s="96" t="s">
        <v>64</v>
      </c>
      <c r="K340" s="96" t="s">
        <v>64</v>
      </c>
      <c r="L340" s="96" t="s">
        <v>64</v>
      </c>
      <c r="M340" s="96" t="s">
        <v>64</v>
      </c>
      <c r="N340" s="96" t="s">
        <v>64</v>
      </c>
      <c r="O340" s="83"/>
      <c r="P340" s="83"/>
      <c r="Q340" s="83"/>
      <c r="R340" s="29"/>
      <c r="S340" s="83"/>
      <c r="T340" s="72">
        <f>SUM(E340:S340)</f>
        <v>180</v>
      </c>
    </row>
    <row r="341" spans="2:20" ht="12.75">
      <c r="B341" s="73" t="s">
        <v>71</v>
      </c>
      <c r="C341" s="13" t="s">
        <v>38</v>
      </c>
      <c r="D341" s="223"/>
      <c r="E341" s="28">
        <v>80</v>
      </c>
      <c r="F341" s="14" t="s">
        <v>64</v>
      </c>
      <c r="G341" s="14" t="s">
        <v>64</v>
      </c>
      <c r="H341" s="3" t="s">
        <v>64</v>
      </c>
      <c r="I341" s="3" t="s">
        <v>64</v>
      </c>
      <c r="J341" s="3" t="s">
        <v>64</v>
      </c>
      <c r="K341" s="3" t="s">
        <v>64</v>
      </c>
      <c r="L341" s="3" t="s">
        <v>64</v>
      </c>
      <c r="M341" s="3" t="s">
        <v>64</v>
      </c>
      <c r="N341" s="3" t="s">
        <v>64</v>
      </c>
      <c r="O341" s="83"/>
      <c r="P341" s="83"/>
      <c r="Q341" s="29"/>
      <c r="R341" s="29"/>
      <c r="S341" s="29"/>
      <c r="T341" s="72">
        <f>SUM(E341:S341)</f>
        <v>80</v>
      </c>
    </row>
    <row r="342" spans="2:20" ht="13.5" thickBot="1">
      <c r="B342" s="116" t="s">
        <v>68</v>
      </c>
      <c r="C342" s="74" t="s">
        <v>15</v>
      </c>
      <c r="D342" s="222"/>
      <c r="E342" s="94">
        <v>60</v>
      </c>
      <c r="F342" s="75" t="s">
        <v>64</v>
      </c>
      <c r="G342" s="75" t="s">
        <v>64</v>
      </c>
      <c r="H342" s="75" t="s">
        <v>64</v>
      </c>
      <c r="I342" s="75" t="s">
        <v>64</v>
      </c>
      <c r="J342" s="75" t="s">
        <v>64</v>
      </c>
      <c r="K342" s="75" t="s">
        <v>64</v>
      </c>
      <c r="L342" s="75" t="s">
        <v>64</v>
      </c>
      <c r="M342" s="75" t="s">
        <v>64</v>
      </c>
      <c r="N342" s="75" t="s">
        <v>64</v>
      </c>
      <c r="O342" s="76"/>
      <c r="P342" s="92"/>
      <c r="Q342" s="92"/>
      <c r="R342" s="92"/>
      <c r="S342" s="92"/>
      <c r="T342" s="108">
        <f>SUM(E342:S342)</f>
        <v>60</v>
      </c>
    </row>
    <row r="343" ht="13.5" thickBot="1"/>
    <row r="344" spans="2:20" ht="13.5" thickBot="1">
      <c r="B344" s="69" t="s">
        <v>1</v>
      </c>
      <c r="C344" s="31" t="s">
        <v>47</v>
      </c>
      <c r="D344" s="219"/>
      <c r="E344" s="5">
        <v>1</v>
      </c>
      <c r="F344" s="6">
        <v>2</v>
      </c>
      <c r="G344" s="6">
        <v>3</v>
      </c>
      <c r="H344" s="6">
        <v>4</v>
      </c>
      <c r="I344" s="6">
        <v>5</v>
      </c>
      <c r="J344" s="6">
        <v>6</v>
      </c>
      <c r="K344" s="6">
        <v>7</v>
      </c>
      <c r="L344" s="68">
        <v>8</v>
      </c>
      <c r="M344" s="6">
        <v>9</v>
      </c>
      <c r="N344" s="6">
        <v>10</v>
      </c>
      <c r="O344" s="6">
        <v>11</v>
      </c>
      <c r="P344" s="6">
        <v>12</v>
      </c>
      <c r="Q344" s="6">
        <v>13</v>
      </c>
      <c r="R344" s="6">
        <v>14</v>
      </c>
      <c r="S344" s="69">
        <v>17</v>
      </c>
      <c r="T344" s="6" t="s">
        <v>0</v>
      </c>
    </row>
    <row r="345" spans="2:20" ht="12.75">
      <c r="B345" s="85" t="s">
        <v>65</v>
      </c>
      <c r="C345" s="8" t="s">
        <v>32</v>
      </c>
      <c r="D345" s="221"/>
      <c r="E345" s="140">
        <v>60</v>
      </c>
      <c r="F345" s="89">
        <v>100</v>
      </c>
      <c r="G345" s="87">
        <v>60</v>
      </c>
      <c r="H345" s="25">
        <v>100</v>
      </c>
      <c r="I345" s="25">
        <v>100</v>
      </c>
      <c r="J345" s="25">
        <v>100</v>
      </c>
      <c r="K345" s="97" t="s">
        <v>64</v>
      </c>
      <c r="L345" s="81">
        <v>88</v>
      </c>
      <c r="M345" s="89">
        <v>110</v>
      </c>
      <c r="N345" s="71">
        <v>66</v>
      </c>
      <c r="O345" s="81"/>
      <c r="P345" s="89"/>
      <c r="Q345" s="25"/>
      <c r="R345" s="25"/>
      <c r="S345" s="25"/>
      <c r="T345" s="84">
        <f>SUM(E345:S345)-E345-G345</f>
        <v>664</v>
      </c>
    </row>
    <row r="346" spans="2:20" ht="12.75">
      <c r="B346" s="73" t="s">
        <v>66</v>
      </c>
      <c r="C346" s="8" t="s">
        <v>10</v>
      </c>
      <c r="D346" s="221"/>
      <c r="E346" s="122">
        <v>60</v>
      </c>
      <c r="F346" s="25">
        <v>100</v>
      </c>
      <c r="G346" s="109">
        <v>60</v>
      </c>
      <c r="H346" s="25">
        <v>100</v>
      </c>
      <c r="I346" s="97" t="s">
        <v>64</v>
      </c>
      <c r="J346" s="89">
        <v>100</v>
      </c>
      <c r="K346" s="97" t="s">
        <v>64</v>
      </c>
      <c r="L346" s="89">
        <v>88</v>
      </c>
      <c r="M346" s="89">
        <v>110</v>
      </c>
      <c r="N346" s="71">
        <v>66</v>
      </c>
      <c r="O346" s="89"/>
      <c r="P346" s="89"/>
      <c r="Q346" s="89"/>
      <c r="R346" s="89"/>
      <c r="S346" s="89"/>
      <c r="T346" s="91">
        <f>SUM(E346:S346)-E346</f>
        <v>624</v>
      </c>
    </row>
    <row r="347" spans="2:20" ht="12.75">
      <c r="B347" s="73" t="s">
        <v>71</v>
      </c>
      <c r="C347" s="8" t="s">
        <v>26</v>
      </c>
      <c r="D347" s="221"/>
      <c r="E347" s="120">
        <v>40</v>
      </c>
      <c r="F347" s="86">
        <v>40</v>
      </c>
      <c r="G347" s="89">
        <v>40</v>
      </c>
      <c r="H347" s="25">
        <v>40</v>
      </c>
      <c r="I347" s="89">
        <v>80</v>
      </c>
      <c r="J347" s="25">
        <v>60</v>
      </c>
      <c r="K347" s="97" t="s">
        <v>64</v>
      </c>
      <c r="L347" s="89">
        <v>66</v>
      </c>
      <c r="M347" s="83">
        <v>66</v>
      </c>
      <c r="N347" s="29">
        <v>66</v>
      </c>
      <c r="O347" s="89"/>
      <c r="P347" s="89"/>
      <c r="Q347" s="89"/>
      <c r="R347" s="25"/>
      <c r="S347" s="89"/>
      <c r="T347" s="72">
        <f>SUM(E347:S347)-E347-F347</f>
        <v>418</v>
      </c>
    </row>
    <row r="348" spans="2:20" ht="12.75">
      <c r="B348" s="73" t="s">
        <v>68</v>
      </c>
      <c r="C348" s="13" t="s">
        <v>20</v>
      </c>
      <c r="D348" s="223"/>
      <c r="E348" s="28">
        <v>100</v>
      </c>
      <c r="F348" s="97" t="s">
        <v>64</v>
      </c>
      <c r="G348" s="83">
        <v>100</v>
      </c>
      <c r="H348" s="96" t="s">
        <v>64</v>
      </c>
      <c r="I348" s="29">
        <v>100</v>
      </c>
      <c r="J348" s="83">
        <v>60</v>
      </c>
      <c r="K348" s="96" t="s">
        <v>64</v>
      </c>
      <c r="L348" s="83">
        <v>44</v>
      </c>
      <c r="M348" s="96" t="s">
        <v>64</v>
      </c>
      <c r="N348" s="115" t="s">
        <v>64</v>
      </c>
      <c r="O348" s="83"/>
      <c r="P348" s="83"/>
      <c r="Q348" s="83"/>
      <c r="R348" s="83"/>
      <c r="S348" s="83"/>
      <c r="T348" s="72">
        <f aca="true" t="shared" si="6" ref="T348:T383">SUM(E348:S348)</f>
        <v>404</v>
      </c>
    </row>
    <row r="349" spans="2:20" ht="12.75">
      <c r="B349" s="73" t="s">
        <v>69</v>
      </c>
      <c r="C349" s="13" t="s">
        <v>28</v>
      </c>
      <c r="D349" s="223"/>
      <c r="E349" s="110">
        <v>80</v>
      </c>
      <c r="F349" s="110">
        <v>60</v>
      </c>
      <c r="G349" s="110">
        <v>80</v>
      </c>
      <c r="H349" s="83">
        <v>80</v>
      </c>
      <c r="I349" s="97" t="s">
        <v>64</v>
      </c>
      <c r="J349" s="97" t="s">
        <v>64</v>
      </c>
      <c r="K349" s="97" t="s">
        <v>64</v>
      </c>
      <c r="L349" s="97" t="s">
        <v>64</v>
      </c>
      <c r="M349" s="29">
        <v>88</v>
      </c>
      <c r="N349" s="96" t="s">
        <v>64</v>
      </c>
      <c r="O349" s="83"/>
      <c r="P349" s="83"/>
      <c r="Q349" s="83"/>
      <c r="R349" s="83"/>
      <c r="S349" s="83"/>
      <c r="T349" s="72">
        <f t="shared" si="6"/>
        <v>388</v>
      </c>
    </row>
    <row r="350" spans="2:20" ht="12.75">
      <c r="B350" s="73" t="s">
        <v>72</v>
      </c>
      <c r="C350" s="13" t="s">
        <v>11</v>
      </c>
      <c r="D350" s="223"/>
      <c r="E350" s="28">
        <v>80</v>
      </c>
      <c r="F350" s="28">
        <v>60</v>
      </c>
      <c r="G350" s="110">
        <v>80</v>
      </c>
      <c r="H350" s="110">
        <v>80</v>
      </c>
      <c r="I350" s="97" t="s">
        <v>64</v>
      </c>
      <c r="J350" s="29">
        <v>80</v>
      </c>
      <c r="K350" s="96" t="s">
        <v>64</v>
      </c>
      <c r="L350" s="96" t="s">
        <v>64</v>
      </c>
      <c r="M350" s="96" t="s">
        <v>64</v>
      </c>
      <c r="N350" s="96" t="s">
        <v>64</v>
      </c>
      <c r="O350" s="83"/>
      <c r="P350" s="83"/>
      <c r="Q350" s="83"/>
      <c r="R350" s="83"/>
      <c r="S350" s="83"/>
      <c r="T350" s="72">
        <f t="shared" si="6"/>
        <v>380</v>
      </c>
    </row>
    <row r="351" spans="2:20" ht="12.75">
      <c r="B351" s="73" t="s">
        <v>73</v>
      </c>
      <c r="C351" s="13" t="s">
        <v>25</v>
      </c>
      <c r="D351" s="223"/>
      <c r="E351" s="28">
        <v>60</v>
      </c>
      <c r="F351" s="29">
        <v>80</v>
      </c>
      <c r="G351" s="83">
        <v>60</v>
      </c>
      <c r="H351" s="83">
        <v>40</v>
      </c>
      <c r="I351" s="83">
        <v>80</v>
      </c>
      <c r="J351" s="96" t="s">
        <v>64</v>
      </c>
      <c r="K351" s="97" t="s">
        <v>64</v>
      </c>
      <c r="L351" s="97" t="s">
        <v>64</v>
      </c>
      <c r="M351" s="83">
        <v>44</v>
      </c>
      <c r="N351" s="96" t="s">
        <v>64</v>
      </c>
      <c r="O351" s="83"/>
      <c r="P351" s="83"/>
      <c r="Q351" s="83"/>
      <c r="R351" s="83"/>
      <c r="S351" s="83"/>
      <c r="T351" s="72">
        <f t="shared" si="6"/>
        <v>364</v>
      </c>
    </row>
    <row r="352" spans="2:20" ht="12.75">
      <c r="B352" s="73" t="s">
        <v>74</v>
      </c>
      <c r="C352" s="13" t="s">
        <v>17</v>
      </c>
      <c r="D352" s="223"/>
      <c r="E352" s="28">
        <v>100</v>
      </c>
      <c r="F352" s="114" t="s">
        <v>64</v>
      </c>
      <c r="G352" s="110">
        <v>100</v>
      </c>
      <c r="H352" s="114" t="s">
        <v>64</v>
      </c>
      <c r="I352" s="114" t="s">
        <v>64</v>
      </c>
      <c r="J352" s="114" t="s">
        <v>64</v>
      </c>
      <c r="K352" s="114" t="s">
        <v>64</v>
      </c>
      <c r="L352" s="89">
        <v>44</v>
      </c>
      <c r="M352" s="96" t="s">
        <v>64</v>
      </c>
      <c r="N352" s="29">
        <v>110</v>
      </c>
      <c r="O352" s="83"/>
      <c r="P352" s="83"/>
      <c r="Q352" s="83"/>
      <c r="R352" s="83"/>
      <c r="S352" s="83"/>
      <c r="T352" s="72">
        <f t="shared" si="6"/>
        <v>354</v>
      </c>
    </row>
    <row r="353" spans="2:20" ht="12.75">
      <c r="B353" s="73" t="s">
        <v>126</v>
      </c>
      <c r="C353" s="13" t="s">
        <v>106</v>
      </c>
      <c r="D353" s="223"/>
      <c r="E353" s="114" t="s">
        <v>64</v>
      </c>
      <c r="F353" s="83">
        <v>40</v>
      </c>
      <c r="G353" s="29">
        <v>40</v>
      </c>
      <c r="H353" s="29">
        <v>60</v>
      </c>
      <c r="I353" s="96" t="s">
        <v>64</v>
      </c>
      <c r="J353" s="83">
        <v>40</v>
      </c>
      <c r="K353" s="96" t="s">
        <v>64</v>
      </c>
      <c r="L353" s="83">
        <v>44</v>
      </c>
      <c r="M353" s="96" t="s">
        <v>64</v>
      </c>
      <c r="N353" s="98">
        <v>88</v>
      </c>
      <c r="O353" s="83"/>
      <c r="P353" s="83"/>
      <c r="Q353" s="83"/>
      <c r="R353" s="83"/>
      <c r="S353" s="83"/>
      <c r="T353" s="72">
        <f t="shared" si="6"/>
        <v>312</v>
      </c>
    </row>
    <row r="354" spans="2:20" ht="12.75">
      <c r="B354" s="73" t="s">
        <v>126</v>
      </c>
      <c r="C354" s="13" t="s">
        <v>16</v>
      </c>
      <c r="D354" s="223"/>
      <c r="E354" s="114" t="s">
        <v>64</v>
      </c>
      <c r="F354" s="83">
        <v>40</v>
      </c>
      <c r="G354" s="29">
        <v>40</v>
      </c>
      <c r="H354" s="29">
        <v>60</v>
      </c>
      <c r="I354" s="96" t="s">
        <v>64</v>
      </c>
      <c r="J354" s="83">
        <v>40</v>
      </c>
      <c r="K354" s="97" t="s">
        <v>64</v>
      </c>
      <c r="L354" s="89">
        <v>44</v>
      </c>
      <c r="M354" s="96" t="s">
        <v>64</v>
      </c>
      <c r="N354" s="83">
        <v>88</v>
      </c>
      <c r="O354" s="83"/>
      <c r="P354" s="83"/>
      <c r="Q354" s="83"/>
      <c r="R354" s="83"/>
      <c r="S354" s="83"/>
      <c r="T354" s="72">
        <f t="shared" si="6"/>
        <v>312</v>
      </c>
    </row>
    <row r="355" spans="2:20" ht="12.75">
      <c r="B355" s="73" t="s">
        <v>79</v>
      </c>
      <c r="C355" s="13" t="s">
        <v>100</v>
      </c>
      <c r="D355" s="223"/>
      <c r="E355" s="114" t="s">
        <v>64</v>
      </c>
      <c r="F355" s="96" t="s">
        <v>64</v>
      </c>
      <c r="G355" s="83">
        <v>40</v>
      </c>
      <c r="H355" s="83">
        <v>40</v>
      </c>
      <c r="I355" s="96" t="s">
        <v>64</v>
      </c>
      <c r="J355" s="29">
        <v>60</v>
      </c>
      <c r="K355" s="96" t="s">
        <v>64</v>
      </c>
      <c r="L355" s="83">
        <v>66</v>
      </c>
      <c r="M355" s="83">
        <v>66</v>
      </c>
      <c r="N355" s="96" t="s">
        <v>64</v>
      </c>
      <c r="O355" s="83"/>
      <c r="P355" s="83"/>
      <c r="Q355" s="83"/>
      <c r="R355" s="83"/>
      <c r="S355" s="83"/>
      <c r="T355" s="72">
        <f t="shared" si="6"/>
        <v>272</v>
      </c>
    </row>
    <row r="356" spans="2:20" ht="12.75">
      <c r="B356" s="73" t="s">
        <v>80</v>
      </c>
      <c r="C356" s="13" t="s">
        <v>21</v>
      </c>
      <c r="D356" s="223"/>
      <c r="E356" s="28">
        <v>60</v>
      </c>
      <c r="F356" s="28">
        <v>80</v>
      </c>
      <c r="G356" s="110">
        <v>60</v>
      </c>
      <c r="H356" s="110">
        <v>40</v>
      </c>
      <c r="I356" s="96" t="s">
        <v>64</v>
      </c>
      <c r="J356" s="96" t="s">
        <v>64</v>
      </c>
      <c r="K356" s="97" t="s">
        <v>64</v>
      </c>
      <c r="L356" s="97" t="s">
        <v>64</v>
      </c>
      <c r="M356" s="96" t="s">
        <v>64</v>
      </c>
      <c r="N356" s="115" t="s">
        <v>64</v>
      </c>
      <c r="O356" s="83"/>
      <c r="P356" s="83"/>
      <c r="Q356" s="83"/>
      <c r="R356" s="83"/>
      <c r="S356" s="83"/>
      <c r="T356" s="72">
        <f t="shared" si="6"/>
        <v>240</v>
      </c>
    </row>
    <row r="357" spans="2:20" ht="12.75">
      <c r="B357" s="73" t="s">
        <v>82</v>
      </c>
      <c r="C357" s="13" t="s">
        <v>30</v>
      </c>
      <c r="D357" s="223"/>
      <c r="E357" s="114" t="s">
        <v>64</v>
      </c>
      <c r="F357" s="96" t="s">
        <v>64</v>
      </c>
      <c r="G357" s="96" t="s">
        <v>64</v>
      </c>
      <c r="H357" s="96" t="s">
        <v>64</v>
      </c>
      <c r="I357" s="29">
        <v>60</v>
      </c>
      <c r="J357" s="29">
        <v>80</v>
      </c>
      <c r="K357" s="96" t="s">
        <v>64</v>
      </c>
      <c r="L357" s="97" t="s">
        <v>64</v>
      </c>
      <c r="M357" s="29">
        <v>88</v>
      </c>
      <c r="N357" s="115" t="s">
        <v>64</v>
      </c>
      <c r="O357" s="83"/>
      <c r="P357" s="83"/>
      <c r="Q357" s="83"/>
      <c r="R357" s="83"/>
      <c r="S357" s="83"/>
      <c r="T357" s="72">
        <f t="shared" si="6"/>
        <v>228</v>
      </c>
    </row>
    <row r="358" spans="2:20" ht="12.75">
      <c r="B358" s="73" t="s">
        <v>121</v>
      </c>
      <c r="C358" s="13" t="s">
        <v>87</v>
      </c>
      <c r="D358" s="223"/>
      <c r="E358" s="114" t="s">
        <v>64</v>
      </c>
      <c r="F358" s="96" t="s">
        <v>64</v>
      </c>
      <c r="G358" s="96" t="s">
        <v>64</v>
      </c>
      <c r="H358" s="83">
        <v>60</v>
      </c>
      <c r="I358" s="96" t="s">
        <v>64</v>
      </c>
      <c r="J358" s="96" t="s">
        <v>64</v>
      </c>
      <c r="K358" s="97" t="s">
        <v>64</v>
      </c>
      <c r="L358" s="89">
        <v>110</v>
      </c>
      <c r="M358" s="96" t="s">
        <v>64</v>
      </c>
      <c r="N358" s="96" t="s">
        <v>64</v>
      </c>
      <c r="O358" s="83"/>
      <c r="P358" s="83"/>
      <c r="Q358" s="83"/>
      <c r="R358" s="83"/>
      <c r="S358" s="83"/>
      <c r="T358" s="72">
        <f t="shared" si="6"/>
        <v>170</v>
      </c>
    </row>
    <row r="359" spans="2:20" ht="12.75">
      <c r="B359" s="73" t="s">
        <v>121</v>
      </c>
      <c r="C359" s="13" t="s">
        <v>91</v>
      </c>
      <c r="D359" s="223"/>
      <c r="E359" s="114" t="s">
        <v>64</v>
      </c>
      <c r="F359" s="114" t="s">
        <v>64</v>
      </c>
      <c r="G359" s="114" t="s">
        <v>64</v>
      </c>
      <c r="H359" s="28">
        <v>60</v>
      </c>
      <c r="I359" s="96" t="s">
        <v>64</v>
      </c>
      <c r="J359" s="96" t="s">
        <v>64</v>
      </c>
      <c r="K359" s="96" t="s">
        <v>64</v>
      </c>
      <c r="L359" s="96" t="s">
        <v>64</v>
      </c>
      <c r="M359" s="96" t="s">
        <v>64</v>
      </c>
      <c r="N359" s="83">
        <v>110</v>
      </c>
      <c r="O359" s="29"/>
      <c r="P359" s="29"/>
      <c r="Q359" s="29"/>
      <c r="R359" s="29"/>
      <c r="S359" s="29"/>
      <c r="T359" s="72">
        <f t="shared" si="6"/>
        <v>170</v>
      </c>
    </row>
    <row r="360" spans="2:20" ht="12.75">
      <c r="B360" s="73" t="s">
        <v>83</v>
      </c>
      <c r="C360" s="13" t="s">
        <v>88</v>
      </c>
      <c r="D360" s="223"/>
      <c r="E360" s="114" t="s">
        <v>64</v>
      </c>
      <c r="F360" s="97" t="s">
        <v>64</v>
      </c>
      <c r="G360" s="96" t="s">
        <v>64</v>
      </c>
      <c r="H360" s="96" t="s">
        <v>64</v>
      </c>
      <c r="I360" s="96" t="s">
        <v>64</v>
      </c>
      <c r="J360" s="96" t="s">
        <v>64</v>
      </c>
      <c r="K360" s="97" t="s">
        <v>64</v>
      </c>
      <c r="L360" s="89">
        <v>110</v>
      </c>
      <c r="M360" s="96" t="s">
        <v>64</v>
      </c>
      <c r="N360" s="96" t="s">
        <v>64</v>
      </c>
      <c r="O360" s="83"/>
      <c r="P360" s="83"/>
      <c r="Q360" s="29"/>
      <c r="R360" s="29"/>
      <c r="S360" s="29"/>
      <c r="T360" s="72">
        <f t="shared" si="6"/>
        <v>110</v>
      </c>
    </row>
    <row r="361" spans="2:20" ht="12.75">
      <c r="B361" s="73" t="s">
        <v>84</v>
      </c>
      <c r="C361" s="13" t="s">
        <v>102</v>
      </c>
      <c r="D361" s="223"/>
      <c r="E361" s="114" t="s">
        <v>64</v>
      </c>
      <c r="F361" s="89">
        <v>40</v>
      </c>
      <c r="G361" s="96" t="s">
        <v>64</v>
      </c>
      <c r="H361" s="96" t="s">
        <v>64</v>
      </c>
      <c r="I361" s="96" t="s">
        <v>64</v>
      </c>
      <c r="J361" s="96" t="s">
        <v>64</v>
      </c>
      <c r="K361" s="96" t="s">
        <v>64</v>
      </c>
      <c r="L361" s="96" t="s">
        <v>64</v>
      </c>
      <c r="M361" s="96" t="s">
        <v>64</v>
      </c>
      <c r="N361" s="83">
        <v>66</v>
      </c>
      <c r="O361" s="29"/>
      <c r="P361" s="29"/>
      <c r="Q361" s="29"/>
      <c r="R361" s="29"/>
      <c r="S361" s="29"/>
      <c r="T361" s="72">
        <f t="shared" si="6"/>
        <v>106</v>
      </c>
    </row>
    <row r="362" spans="2:20" ht="12.75">
      <c r="B362" s="73" t="s">
        <v>85</v>
      </c>
      <c r="C362" s="13" t="s">
        <v>90</v>
      </c>
      <c r="D362" s="223"/>
      <c r="E362" s="114" t="s">
        <v>64</v>
      </c>
      <c r="F362" s="83">
        <v>60</v>
      </c>
      <c r="G362" s="96" t="s">
        <v>64</v>
      </c>
      <c r="H362" s="3" t="s">
        <v>64</v>
      </c>
      <c r="I362" s="3" t="s">
        <v>64</v>
      </c>
      <c r="J362" s="3" t="s">
        <v>64</v>
      </c>
      <c r="K362" s="97" t="s">
        <v>64</v>
      </c>
      <c r="L362" s="97" t="s">
        <v>64</v>
      </c>
      <c r="M362" s="96" t="s">
        <v>64</v>
      </c>
      <c r="N362" s="83">
        <v>44</v>
      </c>
      <c r="O362" s="83"/>
      <c r="P362" s="83"/>
      <c r="Q362" s="83"/>
      <c r="R362" s="83"/>
      <c r="S362" s="83"/>
      <c r="T362" s="72">
        <f t="shared" si="6"/>
        <v>104</v>
      </c>
    </row>
    <row r="363" spans="2:20" ht="12.75">
      <c r="B363" s="73" t="s">
        <v>127</v>
      </c>
      <c r="C363" s="13" t="s">
        <v>99</v>
      </c>
      <c r="D363" s="223"/>
      <c r="E363" s="114" t="s">
        <v>64</v>
      </c>
      <c r="F363" s="83">
        <v>40</v>
      </c>
      <c r="G363" s="96" t="s">
        <v>64</v>
      </c>
      <c r="H363" s="96" t="s">
        <v>64</v>
      </c>
      <c r="I363" s="96" t="s">
        <v>64</v>
      </c>
      <c r="J363" s="96" t="s">
        <v>64</v>
      </c>
      <c r="K363" s="97" t="s">
        <v>64</v>
      </c>
      <c r="L363" s="83">
        <v>44</v>
      </c>
      <c r="M363" s="96" t="s">
        <v>64</v>
      </c>
      <c r="N363" s="96" t="s">
        <v>64</v>
      </c>
      <c r="O363" s="83"/>
      <c r="P363" s="83"/>
      <c r="Q363" s="83"/>
      <c r="R363" s="83"/>
      <c r="S363" s="83"/>
      <c r="T363" s="72">
        <f t="shared" si="6"/>
        <v>84</v>
      </c>
    </row>
    <row r="364" spans="2:20" ht="12.75">
      <c r="B364" s="73" t="s">
        <v>127</v>
      </c>
      <c r="C364" s="13" t="s">
        <v>22</v>
      </c>
      <c r="D364" s="223"/>
      <c r="E364" s="114" t="s">
        <v>64</v>
      </c>
      <c r="F364" s="83">
        <v>40</v>
      </c>
      <c r="G364" s="96" t="s">
        <v>64</v>
      </c>
      <c r="H364" s="96" t="s">
        <v>64</v>
      </c>
      <c r="I364" s="96" t="s">
        <v>64</v>
      </c>
      <c r="J364" s="96" t="s">
        <v>64</v>
      </c>
      <c r="K364" s="97" t="s">
        <v>64</v>
      </c>
      <c r="L364" s="96" t="s">
        <v>64</v>
      </c>
      <c r="M364" s="83">
        <v>44</v>
      </c>
      <c r="N364" s="96" t="s">
        <v>64</v>
      </c>
      <c r="O364" s="83"/>
      <c r="P364" s="83"/>
      <c r="Q364" s="83"/>
      <c r="R364" s="83"/>
      <c r="S364" s="83"/>
      <c r="T364" s="72">
        <f t="shared" si="6"/>
        <v>84</v>
      </c>
    </row>
    <row r="365" spans="2:20" ht="12.75">
      <c r="B365" s="73" t="s">
        <v>127</v>
      </c>
      <c r="C365" s="13" t="s">
        <v>18</v>
      </c>
      <c r="D365" s="223"/>
      <c r="E365" s="114" t="s">
        <v>64</v>
      </c>
      <c r="F365" s="89">
        <v>40</v>
      </c>
      <c r="G365" s="96" t="s">
        <v>64</v>
      </c>
      <c r="H365" s="96" t="s">
        <v>64</v>
      </c>
      <c r="I365" s="96" t="s">
        <v>64</v>
      </c>
      <c r="J365" s="96" t="s">
        <v>64</v>
      </c>
      <c r="K365" s="96" t="s">
        <v>64</v>
      </c>
      <c r="L365" s="96" t="s">
        <v>64</v>
      </c>
      <c r="M365" s="96" t="s">
        <v>64</v>
      </c>
      <c r="N365" s="83">
        <v>44</v>
      </c>
      <c r="O365" s="83"/>
      <c r="P365" s="83"/>
      <c r="Q365" s="83"/>
      <c r="R365" s="83"/>
      <c r="S365" s="83"/>
      <c r="T365" s="72">
        <f t="shared" si="6"/>
        <v>84</v>
      </c>
    </row>
    <row r="366" spans="2:20" ht="12.75">
      <c r="B366" s="73" t="s">
        <v>128</v>
      </c>
      <c r="C366" s="13" t="s">
        <v>39</v>
      </c>
      <c r="D366" s="223"/>
      <c r="E366" s="114" t="s">
        <v>64</v>
      </c>
      <c r="F366" s="97" t="s">
        <v>64</v>
      </c>
      <c r="G366" s="97" t="s">
        <v>64</v>
      </c>
      <c r="H366" s="97" t="s">
        <v>64</v>
      </c>
      <c r="I366" s="97" t="s">
        <v>64</v>
      </c>
      <c r="J366" s="97" t="s">
        <v>64</v>
      </c>
      <c r="K366" s="97" t="s">
        <v>64</v>
      </c>
      <c r="L366" s="89">
        <v>66</v>
      </c>
      <c r="M366" s="96" t="s">
        <v>64</v>
      </c>
      <c r="N366" s="115" t="s">
        <v>64</v>
      </c>
      <c r="O366" s="29"/>
      <c r="P366" s="83"/>
      <c r="Q366" s="83"/>
      <c r="R366" s="83"/>
      <c r="S366" s="83"/>
      <c r="T366" s="72">
        <f t="shared" si="6"/>
        <v>66</v>
      </c>
    </row>
    <row r="367" spans="2:20" ht="12.75">
      <c r="B367" s="73" t="s">
        <v>128</v>
      </c>
      <c r="C367" s="13" t="s">
        <v>63</v>
      </c>
      <c r="D367" s="223"/>
      <c r="E367" s="114" t="s">
        <v>64</v>
      </c>
      <c r="F367" s="96" t="s">
        <v>64</v>
      </c>
      <c r="G367" s="96" t="s">
        <v>64</v>
      </c>
      <c r="H367" s="96" t="s">
        <v>64</v>
      </c>
      <c r="I367" s="96" t="s">
        <v>64</v>
      </c>
      <c r="J367" s="96" t="s">
        <v>64</v>
      </c>
      <c r="K367" s="97" t="s">
        <v>64</v>
      </c>
      <c r="L367" s="89">
        <v>66</v>
      </c>
      <c r="M367" s="96" t="s">
        <v>64</v>
      </c>
      <c r="N367" s="96" t="s">
        <v>64</v>
      </c>
      <c r="O367" s="29"/>
      <c r="P367" s="83"/>
      <c r="Q367" s="83"/>
      <c r="R367" s="83"/>
      <c r="S367" s="83"/>
      <c r="T367" s="72">
        <f t="shared" si="6"/>
        <v>66</v>
      </c>
    </row>
    <row r="368" spans="2:20" ht="12.75">
      <c r="B368" s="73" t="s">
        <v>128</v>
      </c>
      <c r="C368" s="13" t="s">
        <v>104</v>
      </c>
      <c r="D368" s="221"/>
      <c r="E368" s="97" t="s">
        <v>64</v>
      </c>
      <c r="F368" s="96" t="s">
        <v>64</v>
      </c>
      <c r="G368" s="96" t="s">
        <v>64</v>
      </c>
      <c r="H368" s="96" t="s">
        <v>64</v>
      </c>
      <c r="I368" s="96" t="s">
        <v>64</v>
      </c>
      <c r="J368" s="96" t="s">
        <v>64</v>
      </c>
      <c r="K368" s="96" t="s">
        <v>64</v>
      </c>
      <c r="L368" s="96" t="s">
        <v>64</v>
      </c>
      <c r="M368" s="29">
        <v>66</v>
      </c>
      <c r="N368" s="115" t="s">
        <v>64</v>
      </c>
      <c r="O368" s="29"/>
      <c r="P368" s="83"/>
      <c r="Q368" s="83"/>
      <c r="R368" s="83"/>
      <c r="S368" s="83"/>
      <c r="T368" s="72">
        <f t="shared" si="6"/>
        <v>66</v>
      </c>
    </row>
    <row r="369" spans="2:20" ht="12.75">
      <c r="B369" s="73" t="s">
        <v>128</v>
      </c>
      <c r="C369" s="13" t="s">
        <v>93</v>
      </c>
      <c r="D369" s="221"/>
      <c r="E369" s="97" t="s">
        <v>64</v>
      </c>
      <c r="F369" s="96" t="s">
        <v>64</v>
      </c>
      <c r="G369" s="96" t="s">
        <v>64</v>
      </c>
      <c r="H369" s="96" t="s">
        <v>64</v>
      </c>
      <c r="I369" s="96" t="s">
        <v>64</v>
      </c>
      <c r="J369" s="96" t="s">
        <v>64</v>
      </c>
      <c r="K369" s="97" t="s">
        <v>64</v>
      </c>
      <c r="L369" s="97" t="s">
        <v>64</v>
      </c>
      <c r="M369" s="29">
        <v>66</v>
      </c>
      <c r="N369" s="96" t="s">
        <v>64</v>
      </c>
      <c r="O369" s="29"/>
      <c r="P369" s="83"/>
      <c r="Q369" s="83"/>
      <c r="R369" s="83"/>
      <c r="S369" s="83"/>
      <c r="T369" s="72">
        <f t="shared" si="6"/>
        <v>66</v>
      </c>
    </row>
    <row r="370" spans="2:20" ht="12.75">
      <c r="B370" s="73" t="s">
        <v>129</v>
      </c>
      <c r="C370" s="13" t="s">
        <v>97</v>
      </c>
      <c r="D370" s="221"/>
      <c r="E370" s="97" t="s">
        <v>64</v>
      </c>
      <c r="F370" s="96" t="s">
        <v>64</v>
      </c>
      <c r="G370" s="96" t="s">
        <v>64</v>
      </c>
      <c r="H370" s="96" t="s">
        <v>64</v>
      </c>
      <c r="I370" s="96" t="s">
        <v>64</v>
      </c>
      <c r="J370" s="29">
        <v>60</v>
      </c>
      <c r="K370" s="96" t="s">
        <v>64</v>
      </c>
      <c r="L370" s="96" t="s">
        <v>64</v>
      </c>
      <c r="M370" s="96" t="s">
        <v>64</v>
      </c>
      <c r="N370" s="96" t="s">
        <v>64</v>
      </c>
      <c r="O370" s="29"/>
      <c r="P370" s="29"/>
      <c r="Q370" s="29"/>
      <c r="R370" s="29"/>
      <c r="S370" s="29"/>
      <c r="T370" s="72">
        <f t="shared" si="6"/>
        <v>60</v>
      </c>
    </row>
    <row r="371" spans="2:20" ht="12.75">
      <c r="B371" s="73" t="s">
        <v>129</v>
      </c>
      <c r="C371" s="13" t="s">
        <v>33</v>
      </c>
      <c r="D371" s="221"/>
      <c r="E371" s="97" t="s">
        <v>64</v>
      </c>
      <c r="F371" s="29">
        <v>60</v>
      </c>
      <c r="G371" s="96" t="s">
        <v>64</v>
      </c>
      <c r="H371" s="96" t="s">
        <v>64</v>
      </c>
      <c r="I371" s="96" t="s">
        <v>64</v>
      </c>
      <c r="J371" s="96" t="s">
        <v>64</v>
      </c>
      <c r="K371" s="96" t="s">
        <v>64</v>
      </c>
      <c r="L371" s="96" t="s">
        <v>64</v>
      </c>
      <c r="M371" s="96" t="s">
        <v>64</v>
      </c>
      <c r="N371" s="96" t="s">
        <v>64</v>
      </c>
      <c r="O371" s="29"/>
      <c r="P371" s="83"/>
      <c r="Q371" s="83"/>
      <c r="R371" s="83"/>
      <c r="S371" s="83"/>
      <c r="T371" s="72">
        <f t="shared" si="6"/>
        <v>60</v>
      </c>
    </row>
    <row r="372" spans="2:20" ht="12.75">
      <c r="B372" s="73" t="s">
        <v>129</v>
      </c>
      <c r="C372" s="13" t="s">
        <v>89</v>
      </c>
      <c r="D372" s="221"/>
      <c r="E372" s="97" t="s">
        <v>64</v>
      </c>
      <c r="F372" s="96" t="s">
        <v>64</v>
      </c>
      <c r="G372" s="96" t="s">
        <v>64</v>
      </c>
      <c r="H372" s="96" t="s">
        <v>64</v>
      </c>
      <c r="I372" s="29">
        <v>60</v>
      </c>
      <c r="J372" s="96" t="s">
        <v>64</v>
      </c>
      <c r="K372" s="96" t="s">
        <v>64</v>
      </c>
      <c r="L372" s="96" t="s">
        <v>64</v>
      </c>
      <c r="M372" s="96" t="s">
        <v>64</v>
      </c>
      <c r="N372" s="96" t="s">
        <v>64</v>
      </c>
      <c r="O372" s="29"/>
      <c r="P372" s="83"/>
      <c r="Q372" s="83"/>
      <c r="R372" s="83"/>
      <c r="S372" s="83"/>
      <c r="T372" s="72">
        <f t="shared" si="6"/>
        <v>60</v>
      </c>
    </row>
    <row r="373" spans="2:20" ht="12.75">
      <c r="B373" s="100" t="s">
        <v>131</v>
      </c>
      <c r="C373" s="13" t="s">
        <v>130</v>
      </c>
      <c r="D373" s="221"/>
      <c r="E373" s="97" t="s">
        <v>64</v>
      </c>
      <c r="F373" s="96" t="s">
        <v>64</v>
      </c>
      <c r="G373" s="96" t="s">
        <v>64</v>
      </c>
      <c r="H373" s="96" t="s">
        <v>64</v>
      </c>
      <c r="I373" s="96" t="s">
        <v>64</v>
      </c>
      <c r="J373" s="96" t="s">
        <v>64</v>
      </c>
      <c r="K373" s="96" t="s">
        <v>64</v>
      </c>
      <c r="L373" s="83">
        <v>44</v>
      </c>
      <c r="M373" s="96" t="s">
        <v>64</v>
      </c>
      <c r="N373" s="96" t="s">
        <v>64</v>
      </c>
      <c r="O373" s="83"/>
      <c r="P373" s="83"/>
      <c r="Q373" s="83"/>
      <c r="R373" s="83"/>
      <c r="S373" s="83"/>
      <c r="T373" s="72">
        <f t="shared" si="6"/>
        <v>44</v>
      </c>
    </row>
    <row r="374" spans="2:20" ht="12.75">
      <c r="B374" s="100" t="s">
        <v>131</v>
      </c>
      <c r="C374" s="13" t="s">
        <v>132</v>
      </c>
      <c r="D374" s="221"/>
      <c r="E374" s="97" t="s">
        <v>64</v>
      </c>
      <c r="F374" s="96" t="s">
        <v>64</v>
      </c>
      <c r="G374" s="96" t="s">
        <v>64</v>
      </c>
      <c r="H374" s="96" t="s">
        <v>64</v>
      </c>
      <c r="I374" s="96" t="s">
        <v>64</v>
      </c>
      <c r="J374" s="96" t="s">
        <v>64</v>
      </c>
      <c r="K374" s="96" t="s">
        <v>64</v>
      </c>
      <c r="L374" s="96" t="s">
        <v>64</v>
      </c>
      <c r="M374" s="83">
        <v>44</v>
      </c>
      <c r="N374" s="96" t="s">
        <v>64</v>
      </c>
      <c r="O374" s="83"/>
      <c r="P374" s="83"/>
      <c r="Q374" s="83"/>
      <c r="R374" s="83"/>
      <c r="S374" s="83"/>
      <c r="T374" s="72">
        <f t="shared" si="6"/>
        <v>44</v>
      </c>
    </row>
    <row r="375" spans="2:20" ht="12.75">
      <c r="B375" s="100" t="s">
        <v>131</v>
      </c>
      <c r="C375" s="13" t="s">
        <v>119</v>
      </c>
      <c r="D375" s="221"/>
      <c r="E375" s="97" t="s">
        <v>64</v>
      </c>
      <c r="F375" s="96" t="s">
        <v>64</v>
      </c>
      <c r="G375" s="96" t="s">
        <v>64</v>
      </c>
      <c r="H375" s="96" t="s">
        <v>64</v>
      </c>
      <c r="I375" s="96" t="s">
        <v>64</v>
      </c>
      <c r="J375" s="96" t="s">
        <v>64</v>
      </c>
      <c r="K375" s="96" t="s">
        <v>64</v>
      </c>
      <c r="L375" s="96" t="s">
        <v>64</v>
      </c>
      <c r="M375" s="83">
        <v>44</v>
      </c>
      <c r="N375" s="96" t="s">
        <v>64</v>
      </c>
      <c r="O375" s="83"/>
      <c r="P375" s="83"/>
      <c r="Q375" s="83"/>
      <c r="R375" s="83"/>
      <c r="S375" s="83"/>
      <c r="T375" s="72">
        <f t="shared" si="6"/>
        <v>44</v>
      </c>
    </row>
    <row r="376" spans="2:20" ht="12.75">
      <c r="B376" s="100" t="s">
        <v>131</v>
      </c>
      <c r="C376" s="13" t="s">
        <v>112</v>
      </c>
      <c r="D376" s="221"/>
      <c r="E376" s="97" t="s">
        <v>64</v>
      </c>
      <c r="F376" s="96" t="s">
        <v>64</v>
      </c>
      <c r="G376" s="96" t="s">
        <v>64</v>
      </c>
      <c r="H376" s="96" t="s">
        <v>64</v>
      </c>
      <c r="I376" s="96" t="s">
        <v>64</v>
      </c>
      <c r="J376" s="96" t="s">
        <v>64</v>
      </c>
      <c r="K376" s="96" t="s">
        <v>64</v>
      </c>
      <c r="L376" s="96" t="s">
        <v>64</v>
      </c>
      <c r="M376" s="83">
        <v>44</v>
      </c>
      <c r="N376" s="96" t="s">
        <v>64</v>
      </c>
      <c r="O376" s="83"/>
      <c r="P376" s="83"/>
      <c r="Q376" s="83"/>
      <c r="R376" s="83"/>
      <c r="S376" s="83"/>
      <c r="T376" s="72">
        <f t="shared" si="6"/>
        <v>44</v>
      </c>
    </row>
    <row r="377" spans="2:20" ht="12.75">
      <c r="B377" s="100" t="s">
        <v>131</v>
      </c>
      <c r="C377" s="13" t="s">
        <v>133</v>
      </c>
      <c r="D377" s="221"/>
      <c r="E377" s="97" t="s">
        <v>64</v>
      </c>
      <c r="F377" s="97" t="s">
        <v>64</v>
      </c>
      <c r="G377" s="97" t="s">
        <v>64</v>
      </c>
      <c r="H377" s="96" t="s">
        <v>64</v>
      </c>
      <c r="I377" s="96" t="s">
        <v>64</v>
      </c>
      <c r="J377" s="96" t="s">
        <v>64</v>
      </c>
      <c r="K377" s="97" t="s">
        <v>64</v>
      </c>
      <c r="L377" s="97" t="s">
        <v>64</v>
      </c>
      <c r="M377" s="83">
        <v>44</v>
      </c>
      <c r="N377" s="96" t="s">
        <v>64</v>
      </c>
      <c r="O377" s="83"/>
      <c r="P377" s="83"/>
      <c r="Q377" s="83"/>
      <c r="R377" s="83"/>
      <c r="S377" s="83"/>
      <c r="T377" s="72">
        <f t="shared" si="6"/>
        <v>44</v>
      </c>
    </row>
    <row r="378" spans="2:20" ht="12.75">
      <c r="B378" s="100" t="s">
        <v>131</v>
      </c>
      <c r="C378" s="13" t="s">
        <v>107</v>
      </c>
      <c r="D378" s="221"/>
      <c r="E378" s="97" t="s">
        <v>64</v>
      </c>
      <c r="F378" s="96" t="s">
        <v>64</v>
      </c>
      <c r="G378" s="96" t="s">
        <v>64</v>
      </c>
      <c r="H378" s="96" t="s">
        <v>64</v>
      </c>
      <c r="I378" s="96" t="s">
        <v>64</v>
      </c>
      <c r="J378" s="96" t="s">
        <v>64</v>
      </c>
      <c r="K378" s="96" t="s">
        <v>64</v>
      </c>
      <c r="L378" s="96" t="s">
        <v>64</v>
      </c>
      <c r="M378" s="83">
        <v>44</v>
      </c>
      <c r="N378" s="96" t="s">
        <v>64</v>
      </c>
      <c r="O378" s="83"/>
      <c r="P378" s="83"/>
      <c r="Q378" s="83"/>
      <c r="R378" s="83"/>
      <c r="S378" s="83"/>
      <c r="T378" s="72">
        <f t="shared" si="6"/>
        <v>44</v>
      </c>
    </row>
    <row r="379" spans="2:20" ht="12.75">
      <c r="B379" s="100" t="s">
        <v>131</v>
      </c>
      <c r="C379" s="13" t="s">
        <v>109</v>
      </c>
      <c r="D379" s="221"/>
      <c r="E379" s="97" t="s">
        <v>64</v>
      </c>
      <c r="F379" s="96" t="s">
        <v>64</v>
      </c>
      <c r="G379" s="96" t="s">
        <v>64</v>
      </c>
      <c r="H379" s="96" t="s">
        <v>64</v>
      </c>
      <c r="I379" s="96" t="s">
        <v>64</v>
      </c>
      <c r="J379" s="96" t="s">
        <v>64</v>
      </c>
      <c r="K379" s="97" t="s">
        <v>64</v>
      </c>
      <c r="L379" s="97" t="s">
        <v>64</v>
      </c>
      <c r="M379" s="83">
        <v>44</v>
      </c>
      <c r="N379" s="115" t="s">
        <v>64</v>
      </c>
      <c r="O379" s="83"/>
      <c r="P379" s="83"/>
      <c r="Q379" s="83"/>
      <c r="R379" s="83"/>
      <c r="S379" s="83"/>
      <c r="T379" s="72">
        <f t="shared" si="6"/>
        <v>44</v>
      </c>
    </row>
    <row r="380" spans="2:20" ht="12.75">
      <c r="B380" s="73" t="s">
        <v>134</v>
      </c>
      <c r="C380" s="13" t="s">
        <v>35</v>
      </c>
      <c r="D380" s="221"/>
      <c r="E380" s="89">
        <v>40</v>
      </c>
      <c r="F380" s="96" t="s">
        <v>64</v>
      </c>
      <c r="G380" s="96" t="s">
        <v>64</v>
      </c>
      <c r="H380" s="96" t="s">
        <v>64</v>
      </c>
      <c r="I380" s="96" t="s">
        <v>64</v>
      </c>
      <c r="J380" s="96" t="s">
        <v>64</v>
      </c>
      <c r="K380" s="96" t="s">
        <v>64</v>
      </c>
      <c r="L380" s="96" t="s">
        <v>64</v>
      </c>
      <c r="M380" s="96" t="s">
        <v>64</v>
      </c>
      <c r="N380" s="96" t="s">
        <v>64</v>
      </c>
      <c r="O380" s="29"/>
      <c r="P380" s="83"/>
      <c r="Q380" s="83"/>
      <c r="R380" s="83"/>
      <c r="S380" s="83"/>
      <c r="T380" s="72">
        <f t="shared" si="6"/>
        <v>40</v>
      </c>
    </row>
    <row r="381" spans="2:20" ht="12.75">
      <c r="B381" s="73" t="s">
        <v>134</v>
      </c>
      <c r="C381" s="13" t="s">
        <v>114</v>
      </c>
      <c r="D381" s="221"/>
      <c r="E381" s="97" t="s">
        <v>64</v>
      </c>
      <c r="F381" s="83">
        <v>40</v>
      </c>
      <c r="G381" s="96" t="s">
        <v>64</v>
      </c>
      <c r="H381" s="96" t="s">
        <v>64</v>
      </c>
      <c r="I381" s="96" t="s">
        <v>64</v>
      </c>
      <c r="J381" s="96" t="s">
        <v>64</v>
      </c>
      <c r="K381" s="97" t="s">
        <v>64</v>
      </c>
      <c r="L381" s="97" t="s">
        <v>64</v>
      </c>
      <c r="M381" s="96" t="s">
        <v>64</v>
      </c>
      <c r="N381" s="96" t="s">
        <v>64</v>
      </c>
      <c r="O381" s="83"/>
      <c r="P381" s="83"/>
      <c r="Q381" s="83"/>
      <c r="R381" s="29"/>
      <c r="S381" s="83"/>
      <c r="T381" s="72">
        <f t="shared" si="6"/>
        <v>40</v>
      </c>
    </row>
    <row r="382" spans="2:20" ht="12.75">
      <c r="B382" s="73" t="s">
        <v>134</v>
      </c>
      <c r="C382" s="102" t="s">
        <v>48</v>
      </c>
      <c r="D382" s="141"/>
      <c r="E382" s="25">
        <v>40</v>
      </c>
      <c r="F382" s="96" t="s">
        <v>64</v>
      </c>
      <c r="G382" s="96" t="s">
        <v>64</v>
      </c>
      <c r="H382" s="96" t="s">
        <v>64</v>
      </c>
      <c r="I382" s="96" t="s">
        <v>64</v>
      </c>
      <c r="J382" s="96" t="s">
        <v>64</v>
      </c>
      <c r="K382" s="96" t="s">
        <v>64</v>
      </c>
      <c r="L382" s="96" t="s">
        <v>64</v>
      </c>
      <c r="M382" s="96" t="s">
        <v>64</v>
      </c>
      <c r="N382" s="96" t="s">
        <v>64</v>
      </c>
      <c r="O382" s="83"/>
      <c r="P382" s="83"/>
      <c r="Q382" s="83"/>
      <c r="R382" s="29"/>
      <c r="S382" s="83"/>
      <c r="T382" s="72">
        <f t="shared" si="6"/>
        <v>40</v>
      </c>
    </row>
    <row r="383" spans="2:20" ht="13.5" thickBot="1">
      <c r="B383" s="116" t="s">
        <v>134</v>
      </c>
      <c r="C383" s="74" t="s">
        <v>29</v>
      </c>
      <c r="D383" s="222"/>
      <c r="E383" s="92">
        <v>40</v>
      </c>
      <c r="F383" s="93" t="s">
        <v>64</v>
      </c>
      <c r="G383" s="93" t="s">
        <v>64</v>
      </c>
      <c r="H383" s="93" t="s">
        <v>64</v>
      </c>
      <c r="I383" s="93" t="s">
        <v>64</v>
      </c>
      <c r="J383" s="93" t="s">
        <v>64</v>
      </c>
      <c r="K383" s="118" t="s">
        <v>64</v>
      </c>
      <c r="L383" s="118" t="s">
        <v>64</v>
      </c>
      <c r="M383" s="93" t="s">
        <v>64</v>
      </c>
      <c r="N383" s="93" t="s">
        <v>64</v>
      </c>
      <c r="O383" s="92"/>
      <c r="P383" s="92"/>
      <c r="Q383" s="92"/>
      <c r="R383" s="92"/>
      <c r="S383" s="92"/>
      <c r="T383" s="108">
        <f t="shared" si="6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2009-08-10T13:58:29Z</dcterms:modified>
  <cp:category/>
  <cp:version/>
  <cp:contentType/>
  <cp:contentStatus/>
</cp:coreProperties>
</file>