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5480" windowHeight="6015" activeTab="0"/>
  </bookViews>
  <sheets>
    <sheet name="Titulní list" sheetId="1" r:id="rId1"/>
    <sheet name="čtyřhra" sheetId="2" r:id="rId2"/>
    <sheet name="Body ve dvouhře" sheetId="3" r:id="rId3"/>
    <sheet name="Body ve čtyřhře" sheetId="4" r:id="rId4"/>
  </sheets>
  <definedNames>
    <definedName name="_xlnm.Print_Area" localSheetId="1">'čtyřhra'!#REF!</definedName>
  </definedNames>
  <calcPr fullCalcOnLoad="1"/>
</workbook>
</file>

<file path=xl/sharedStrings.xml><?xml version="1.0" encoding="utf-8"?>
<sst xmlns="http://schemas.openxmlformats.org/spreadsheetml/2006/main" count="2513" uniqueCount="295">
  <si>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</si>
  <si>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</si>
  <si>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</si>
  <si>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</si>
  <si>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</si>
  <si>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</si>
  <si>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</si>
  <si>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</si>
  <si>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</si>
  <si>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</si>
  <si>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</si>
  <si>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</si>
  <si>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</si>
  <si>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</si>
  <si>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</si>
  <si>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</si>
  <si>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</si>
  <si>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</si>
  <si>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</si>
  <si>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</si>
  <si>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</si>
  <si>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</si>
  <si>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</si>
  <si>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</si>
  <si>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</si>
  <si>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</si>
  <si>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</si>
  <si>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</si>
  <si>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</si>
  <si>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</si>
  <si>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</si>
  <si>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</si>
  <si>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</si>
  <si>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</si>
  <si>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</si>
  <si>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</si>
  <si>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</si>
  <si>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</si>
  <si>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</si>
  <si>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</si>
  <si>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</si>
  <si>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</si>
  <si>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</si>
  <si>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</si>
  <si>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</si>
  <si>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</si>
  <si>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</si>
  <si>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</si>
  <si>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</si>
  <si>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</si>
  <si>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</si>
  <si>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</si>
  <si>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</si>
  <si>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</si>
  <si>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</si>
  <si>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</si>
  <si>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</si>
  <si>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</si>
  <si>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</si>
  <si>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</si>
  <si>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</si>
  <si>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</si>
  <si>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</si>
  <si>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</si>
  <si>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</si>
  <si>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</si>
  <si>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</si>
  <si>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</si>
  <si>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</si>
  <si>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</si>
  <si>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</si>
  <si>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</si>
  <si>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</si>
  <si>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</si>
  <si>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</si>
  <si>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</si>
  <si>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</si>
  <si>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</si>
  <si>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</si>
  <si>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</si>
  <si>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</si>
  <si>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</si>
  <si>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</si>
  <si>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</si>
  <si>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</si>
  <si>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</si>
  <si>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</si>
  <si>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</si>
  <si>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</si>
  <si>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</si>
  <si>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</si>
  <si>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</si>
  <si>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</si>
  <si>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</si>
  <si>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</si>
  <si>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</si>
  <si>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</si>
  <si>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</si>
  <si>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</si>
  <si>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</si>
  <si>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</si>
  <si>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</si>
  <si>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</si>
  <si>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</si>
  <si>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</si>
  <si>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</si>
  <si>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</si>
  <si>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</si>
  <si>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</si>
  <si>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</si>
  <si>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</si>
  <si>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</si>
  <si>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</si>
  <si>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</si>
  <si>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</si>
  <si>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</si>
  <si>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</si>
  <si>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</si>
  <si>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</si>
  <si>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</si>
  <si>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</si>
  <si>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</si>
  <si>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</si>
  <si>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</si>
  <si>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</si>
  <si>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</si>
  <si>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</si>
  <si>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</si>
  <si>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</si>
  <si>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</si>
  <si>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</si>
  <si>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</si>
  <si>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</si>
  <si>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3. - 4.</t>
  </si>
  <si>
    <t>5. - 8.</t>
  </si>
  <si>
    <t>Středočeský tenisový svaz</t>
  </si>
  <si>
    <t>STŘEDOČESKÝ POHÁR VETERÁNŮ</t>
  </si>
  <si>
    <t>Účast:   hráčů</t>
  </si>
  <si>
    <t>Vítězové</t>
  </si>
  <si>
    <t>Zpracoval Ing. Jiří Heincl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</si>
  <si>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</si>
  <si>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</si>
  <si>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</si>
  <si>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</si>
  <si>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</si>
  <si>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</si>
  <si>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</si>
  <si>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</si>
  <si>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Miroslav Hlubuček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</si>
  <si>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</si>
  <si>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</si>
  <si>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</si>
  <si>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</si>
  <si>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</si>
  <si>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</si>
  <si>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</si>
  <si>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</si>
  <si>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</si>
  <si>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</si>
  <si>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</si>
  <si>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</si>
  <si>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</si>
  <si>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</si>
  <si>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</si>
  <si>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</si>
  <si>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Tůša Jozef</t>
  </si>
  <si>
    <t>Patočka Jan</t>
  </si>
  <si>
    <t>Konrád Miloš                           1935</t>
  </si>
  <si>
    <t>Chrudimský Stanislav</t>
  </si>
  <si>
    <t>Přáda Jindřich</t>
  </si>
  <si>
    <t>Miller Walter</t>
  </si>
  <si>
    <t>6:4, 6:3</t>
  </si>
  <si>
    <t>Zdeněk Fiala</t>
  </si>
  <si>
    <t>Čtyřhra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</si>
  <si>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</si>
  <si>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</si>
  <si>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</si>
  <si>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</si>
  <si>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</si>
  <si>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</si>
  <si>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</si>
  <si>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</si>
  <si>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</si>
  <si>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</si>
  <si>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</si>
  <si>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</si>
  <si>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</si>
  <si>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</si>
  <si>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</si>
  <si>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</si>
  <si>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</si>
  <si>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</si>
  <si>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</si>
  <si>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</si>
  <si>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</si>
  <si>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</si>
  <si>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</si>
  <si>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</si>
  <si>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5. - 6.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</si>
  <si>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</si>
  <si>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</si>
  <si>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</si>
  <si>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</si>
  <si>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</si>
  <si>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</si>
  <si>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</si>
  <si>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</si>
  <si>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</si>
  <si>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</si>
  <si>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</si>
  <si>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</si>
  <si>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</si>
  <si>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</si>
  <si>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</si>
  <si>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</si>
  <si>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</si>
  <si>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1. - 2.</t>
  </si>
  <si>
    <t>Čtyřhra 60 - 69</t>
  </si>
  <si>
    <t>Čtyřhra 70 - starší</t>
  </si>
  <si>
    <t>Miroslav Jeník</t>
  </si>
  <si>
    <t>6:4, 6:1</t>
  </si>
  <si>
    <t>Pakandl Karel</t>
  </si>
  <si>
    <t>Jetel Roman</t>
  </si>
  <si>
    <t>Soukup Václav</t>
  </si>
  <si>
    <t>7. - 8.</t>
  </si>
  <si>
    <t>Konečný Luděk</t>
  </si>
  <si>
    <t>Dvořák Jiří</t>
  </si>
  <si>
    <t>2. - 4.</t>
  </si>
  <si>
    <t>8. - 11.</t>
  </si>
  <si>
    <t>12. - 13.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</si>
  <si>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</si>
  <si>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</si>
  <si>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</si>
  <si>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</si>
  <si>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</si>
  <si>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</si>
  <si>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</si>
  <si>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</si>
  <si>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</si>
  <si>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</si>
  <si>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</si>
  <si>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3. - 5.</t>
  </si>
  <si>
    <t>4. - 5.</t>
  </si>
  <si>
    <t>6. - 7.</t>
  </si>
  <si>
    <t>10. - 11.</t>
  </si>
  <si>
    <t>12. - 15.</t>
  </si>
  <si>
    <t>Dvouhra 80 - starší</t>
  </si>
  <si>
    <t>Dvořák Josef</t>
  </si>
  <si>
    <t>Fröhlich Václav</t>
  </si>
  <si>
    <t>Křížek František</t>
  </si>
  <si>
    <t>6. - 8.</t>
  </si>
  <si>
    <t>Holub Jan</t>
  </si>
  <si>
    <t>Krupka Petr</t>
  </si>
  <si>
    <t>Horák Josef</t>
  </si>
  <si>
    <t>Kysela Jiří</t>
  </si>
  <si>
    <t>4. - 6.</t>
  </si>
  <si>
    <t>Kategorie 45 - 59</t>
  </si>
  <si>
    <t>Benda, Kohout</t>
  </si>
  <si>
    <t>Zahradníček, Novák</t>
  </si>
  <si>
    <t>Krupička, Roudnický</t>
  </si>
  <si>
    <t>Sedláček, Prášil</t>
  </si>
  <si>
    <t>Dobiáš, Fatka</t>
  </si>
  <si>
    <t>6:1, 3:6, 6:1</t>
  </si>
  <si>
    <t>6:4, 1:6, 6:2</t>
  </si>
  <si>
    <t>Hlubuček, Vaněček</t>
  </si>
  <si>
    <t>7:6, 6:0</t>
  </si>
  <si>
    <t>Hlubuček, Janěček</t>
  </si>
  <si>
    <t>Kategorie 70 a starší</t>
  </si>
  <si>
    <t>Jeník, Horák</t>
  </si>
  <si>
    <t>Štus, Klaška</t>
  </si>
  <si>
    <t>Mrázek, Nečásek</t>
  </si>
  <si>
    <t>Jetel, Žďárský</t>
  </si>
  <si>
    <t>6:2, 6:3</t>
  </si>
  <si>
    <t>6:4, 6:2</t>
  </si>
  <si>
    <t>Kostelec nad Labem</t>
  </si>
  <si>
    <t>16. května 2009</t>
  </si>
  <si>
    <t>čtyřhra</t>
  </si>
  <si>
    <t>35 - 59</t>
  </si>
  <si>
    <t>Jiří Vaněček</t>
  </si>
  <si>
    <t>70 a starší</t>
  </si>
  <si>
    <t>Josef Horák</t>
  </si>
  <si>
    <t>V Kolíně 28. 5. 2009</t>
  </si>
  <si>
    <t>Vaněček Jiří</t>
  </si>
  <si>
    <t>Sedláček</t>
  </si>
  <si>
    <t>Prášil</t>
  </si>
  <si>
    <t>Kohout</t>
  </si>
  <si>
    <t>Krupička</t>
  </si>
  <si>
    <t>Roudnický</t>
  </si>
  <si>
    <t>7. - 9.</t>
  </si>
  <si>
    <t>10. - 16.</t>
  </si>
  <si>
    <t>17. - 25.</t>
  </si>
  <si>
    <t>Žďárský Libor</t>
  </si>
  <si>
    <t>Nečásek</t>
  </si>
  <si>
    <t>8. - 12.</t>
  </si>
  <si>
    <t>Kostelec n. L. 16. 5. 2009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</si>
</sst>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24" borderId="23" xfId="0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shrinkToFi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1" fillId="0" borderId="3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7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4" fontId="4" fillId="0" borderId="39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left"/>
    </xf>
    <xf numFmtId="14" fontId="4" fillId="0" borderId="42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5" fillId="0" borderId="49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50" xfId="0" applyBorder="1" applyAlignment="1">
      <alignment horizontal="center"/>
    </xf>
    <xf numFmtId="0" fontId="5" fillId="0" borderId="5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52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4" fillId="19" borderId="20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5" fillId="0" borderId="59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63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0" fillId="19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0" fillId="19" borderId="2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6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53" xfId="0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9" fillId="0" borderId="0" xfId="0" applyFont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0" fillId="0" borderId="0" xfId="0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79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7" xfId="0" applyFont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24" borderId="84" xfId="0" applyFont="1" applyFill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/>
    </xf>
    <xf numFmtId="0" fontId="5" fillId="0" borderId="58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78" xfId="0" applyFont="1" applyBorder="1" applyAlignment="1">
      <alignment/>
    </xf>
    <xf numFmtId="0" fontId="0" fillId="0" borderId="67" xfId="0" applyFont="1" applyFill="1" applyBorder="1" applyAlignment="1">
      <alignment horizontal="center"/>
    </xf>
    <xf numFmtId="0" fontId="4" fillId="0" borderId="54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63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5" fillId="0" borderId="63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29" xfId="0" applyFont="1" applyFill="1" applyBorder="1" applyAlignment="1">
      <alignment horizontal="right"/>
    </xf>
    <xf numFmtId="0" fontId="0" fillId="0" borderId="56" xfId="0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4" fillId="0" borderId="79" xfId="0" applyFont="1" applyBorder="1" applyAlignment="1">
      <alignment horizontal="right"/>
    </xf>
    <xf numFmtId="0" fontId="4" fillId="0" borderId="89" xfId="0" applyFont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 horizontal="center"/>
    </xf>
    <xf numFmtId="0" fontId="5" fillId="0" borderId="8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90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39" xfId="0" applyFont="1" applyFill="1" applyBorder="1" applyAlignment="1">
      <alignment horizontal="left"/>
    </xf>
    <xf numFmtId="0" fontId="4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49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0" fillId="0" borderId="50" xfId="0" applyFont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4" fillId="0" borderId="62" xfId="0" applyFont="1" applyBorder="1" applyAlignment="1">
      <alignment/>
    </xf>
    <xf numFmtId="0" fontId="0" fillId="0" borderId="60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0" fillId="0" borderId="62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49" fontId="8" fillId="0" borderId="27" xfId="0" applyNumberFormat="1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17" fillId="0" borderId="52" xfId="0" applyFont="1" applyFill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89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1" fillId="25" borderId="71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72" xfId="0" applyFont="1" applyFill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2" fillId="24" borderId="27" xfId="0" applyNumberFormat="1" applyFont="1" applyFill="1" applyBorder="1" applyAlignment="1">
      <alignment horizontal="left"/>
    </xf>
    <xf numFmtId="49" fontId="2" fillId="17" borderId="27" xfId="0" applyNumberFormat="1" applyFont="1" applyFill="1" applyBorder="1" applyAlignment="1">
      <alignment horizontal="left"/>
    </xf>
    <xf numFmtId="49" fontId="3" fillId="17" borderId="32" xfId="0" applyNumberFormat="1" applyFont="1" applyFill="1" applyBorder="1" applyAlignment="1">
      <alignment horizontal="left"/>
    </xf>
    <xf numFmtId="49" fontId="1" fillId="0" borderId="97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96" xfId="0" applyBorder="1" applyAlignment="1">
      <alignment/>
    </xf>
    <xf numFmtId="0" fontId="0" fillId="0" borderId="66" xfId="0" applyBorder="1" applyAlignment="1">
      <alignment/>
    </xf>
    <xf numFmtId="49" fontId="1" fillId="0" borderId="55" xfId="0" applyNumberFormat="1" applyFont="1" applyBorder="1" applyAlignment="1">
      <alignment horizontal="center"/>
    </xf>
    <xf numFmtId="49" fontId="1" fillId="0" borderId="99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95"/>
      <c r="B4" s="196"/>
      <c r="C4" s="196"/>
      <c r="D4" s="196"/>
      <c r="E4" s="196"/>
      <c r="F4" s="197"/>
    </row>
    <row r="5" spans="1:9" ht="12.75">
      <c r="A5" s="380" t="s">
        <v>135</v>
      </c>
      <c r="B5" s="381"/>
      <c r="C5" s="381"/>
      <c r="D5" s="381"/>
      <c r="E5" s="381"/>
      <c r="F5" s="382"/>
      <c r="G5" s="198"/>
      <c r="H5" s="198"/>
      <c r="I5" s="198"/>
    </row>
    <row r="6" spans="1:6" ht="12.75">
      <c r="A6" s="199"/>
      <c r="B6" s="200"/>
      <c r="C6" s="200"/>
      <c r="D6" s="200"/>
      <c r="E6" s="200"/>
      <c r="F6" s="201"/>
    </row>
    <row r="7" spans="1:9" ht="18">
      <c r="A7" s="383" t="s">
        <v>136</v>
      </c>
      <c r="B7" s="384"/>
      <c r="C7" s="384"/>
      <c r="D7" s="384"/>
      <c r="E7" s="384"/>
      <c r="F7" s="385"/>
      <c r="G7" s="202"/>
      <c r="H7" s="202"/>
      <c r="I7" s="202"/>
    </row>
    <row r="8" spans="1:6" ht="12.75">
      <c r="A8" s="199"/>
      <c r="B8" s="200"/>
      <c r="C8" s="200"/>
      <c r="D8" s="200"/>
      <c r="E8" s="200"/>
      <c r="F8" s="201"/>
    </row>
    <row r="9" spans="1:6" ht="12.75">
      <c r="A9" s="199"/>
      <c r="B9" s="200"/>
      <c r="C9" s="200"/>
      <c r="D9" s="200"/>
      <c r="E9" s="200"/>
      <c r="F9" s="201"/>
    </row>
    <row r="10" spans="1:9" ht="15.75">
      <c r="A10" s="386" t="s">
        <v>274</v>
      </c>
      <c r="B10" s="387"/>
      <c r="C10" s="387"/>
      <c r="D10" s="387"/>
      <c r="E10" s="387"/>
      <c r="F10" s="388"/>
      <c r="G10" s="203"/>
      <c r="H10" s="203"/>
      <c r="I10" s="203"/>
    </row>
    <row r="11" spans="1:6" ht="15">
      <c r="A11" s="389" t="s">
        <v>275</v>
      </c>
      <c r="B11" s="390"/>
      <c r="C11" s="390"/>
      <c r="D11" s="390"/>
      <c r="E11" s="390"/>
      <c r="F11" s="391"/>
    </row>
    <row r="12" spans="1:6" ht="12.75">
      <c r="A12" s="199"/>
      <c r="B12" s="200"/>
      <c r="C12" s="200"/>
      <c r="D12" s="200"/>
      <c r="E12" s="200"/>
      <c r="F12" s="201"/>
    </row>
    <row r="13" spans="1:6" ht="12.75">
      <c r="A13" s="199"/>
      <c r="B13" s="200"/>
      <c r="C13" s="200"/>
      <c r="D13" s="200"/>
      <c r="E13" s="200"/>
      <c r="F13" s="201"/>
    </row>
    <row r="14" spans="1:6" ht="15">
      <c r="A14" s="199"/>
      <c r="B14" s="204"/>
      <c r="C14" s="205" t="s">
        <v>137</v>
      </c>
      <c r="D14" s="206">
        <v>20</v>
      </c>
      <c r="E14" s="200"/>
      <c r="F14" s="201"/>
    </row>
    <row r="15" spans="1:6" ht="12.75">
      <c r="A15" s="199"/>
      <c r="B15" s="200"/>
      <c r="C15" s="200"/>
      <c r="D15" s="200"/>
      <c r="E15" s="200"/>
      <c r="F15" s="201"/>
    </row>
    <row r="16" spans="1:8" ht="12.75">
      <c r="A16" s="377" t="s">
        <v>138</v>
      </c>
      <c r="B16" s="378"/>
      <c r="C16" s="378"/>
      <c r="D16" s="378"/>
      <c r="E16" s="378"/>
      <c r="F16" s="379"/>
      <c r="G16" s="207"/>
      <c r="H16" s="207"/>
    </row>
    <row r="17" spans="1:6" ht="12.75">
      <c r="A17" s="199"/>
      <c r="B17" s="200"/>
      <c r="C17" s="200"/>
      <c r="D17" s="200"/>
      <c r="E17" s="200"/>
      <c r="F17" s="201"/>
    </row>
    <row r="18" spans="1:8" ht="13.5" thickBot="1">
      <c r="A18" s="199"/>
      <c r="B18" s="208"/>
      <c r="C18" s="208" t="s">
        <v>276</v>
      </c>
      <c r="D18" s="208"/>
      <c r="E18" s="208"/>
      <c r="F18" s="209"/>
      <c r="G18" s="210"/>
      <c r="H18" s="210"/>
    </row>
    <row r="19" spans="1:8" ht="13.5" thickTop="1">
      <c r="A19" s="199"/>
      <c r="B19" s="208"/>
      <c r="C19" s="211" t="s">
        <v>277</v>
      </c>
      <c r="D19" s="212" t="s">
        <v>148</v>
      </c>
      <c r="E19" s="208"/>
      <c r="F19" s="209"/>
      <c r="G19" s="210"/>
      <c r="H19" s="210"/>
    </row>
    <row r="20" spans="1:6" ht="13.5" thickBot="1">
      <c r="A20" s="199"/>
      <c r="B20" s="200"/>
      <c r="C20" s="337"/>
      <c r="D20" s="338" t="s">
        <v>278</v>
      </c>
      <c r="E20" s="200"/>
      <c r="F20" s="201"/>
    </row>
    <row r="21" spans="1:6" ht="12.75">
      <c r="A21" s="199"/>
      <c r="B21" s="200"/>
      <c r="C21" s="171" t="s">
        <v>279</v>
      </c>
      <c r="D21" s="213" t="s">
        <v>280</v>
      </c>
      <c r="E21" s="200"/>
      <c r="F21" s="201"/>
    </row>
    <row r="22" spans="1:6" ht="13.5" thickBot="1">
      <c r="A22" s="199"/>
      <c r="B22" s="200"/>
      <c r="C22" s="375"/>
      <c r="D22" s="376" t="s">
        <v>219</v>
      </c>
      <c r="E22" s="214"/>
      <c r="F22" s="201"/>
    </row>
    <row r="23" spans="1:6" ht="13.5" thickTop="1">
      <c r="A23" s="199"/>
      <c r="B23" s="200"/>
      <c r="C23" s="200"/>
      <c r="D23" s="200"/>
      <c r="E23" s="214"/>
      <c r="F23" s="201"/>
    </row>
    <row r="24" spans="1:6" ht="12.75">
      <c r="A24" s="199"/>
      <c r="B24" s="200"/>
      <c r="C24" s="200"/>
      <c r="D24" s="215"/>
      <c r="E24" s="214"/>
      <c r="F24" s="201"/>
    </row>
    <row r="25" spans="1:6" ht="12.75">
      <c r="A25" s="199"/>
      <c r="B25" s="200"/>
      <c r="C25" s="264" t="s">
        <v>147</v>
      </c>
      <c r="D25" s="265" t="s">
        <v>172</v>
      </c>
      <c r="E25" s="200"/>
      <c r="F25" s="201"/>
    </row>
    <row r="26" spans="1:6" ht="13.5" thickBot="1">
      <c r="A26" s="216"/>
      <c r="B26" s="217"/>
      <c r="C26" s="217"/>
      <c r="D26" s="217"/>
      <c r="E26" s="217"/>
      <c r="F26" s="218"/>
    </row>
    <row r="28" ht="12.75">
      <c r="A28" s="219" t="s">
        <v>281</v>
      </c>
    </row>
    <row r="29" ht="12.75">
      <c r="A29" s="2"/>
    </row>
    <row r="30" ht="12.75">
      <c r="A30" s="220" t="s">
        <v>139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F72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19" customFormat="1" ht="6.75" customHeight="1" thickBot="1">
      <c r="B1" s="16"/>
      <c r="C1" s="16"/>
      <c r="D1" s="16"/>
    </row>
    <row r="2" spans="2:6" s="19" customFormat="1" ht="17.25" customHeight="1" thickTop="1">
      <c r="B2" s="30" t="s">
        <v>294</v>
      </c>
      <c r="C2" s="31"/>
      <c r="D2" s="31"/>
      <c r="E2" s="32"/>
      <c r="F2" s="51"/>
    </row>
    <row r="3" spans="2:6" s="19" customFormat="1" ht="7.5" customHeight="1">
      <c r="B3" s="339"/>
      <c r="C3" s="374"/>
      <c r="D3" s="374"/>
      <c r="E3" s="34"/>
      <c r="F3" s="51"/>
    </row>
    <row r="4" spans="2:6" s="19" customFormat="1" ht="6.75" customHeight="1">
      <c r="B4" s="394" t="s">
        <v>173</v>
      </c>
      <c r="C4" s="15"/>
      <c r="D4" s="15"/>
      <c r="E4" s="35"/>
      <c r="F4" s="51"/>
    </row>
    <row r="5" spans="2:6" s="19" customFormat="1" ht="6.75" customHeight="1">
      <c r="B5" s="394"/>
      <c r="C5" s="15"/>
      <c r="D5" s="15"/>
      <c r="E5" s="35"/>
      <c r="F5" s="51"/>
    </row>
    <row r="6" spans="2:6" s="19" customFormat="1" ht="6.75" customHeight="1">
      <c r="B6" s="395" t="s">
        <v>256</v>
      </c>
      <c r="C6" s="15"/>
      <c r="D6" s="15"/>
      <c r="E6" s="35"/>
      <c r="F6" s="51"/>
    </row>
    <row r="7" spans="2:6" s="19" customFormat="1" ht="6.75" customHeight="1" thickBot="1">
      <c r="B7" s="396"/>
      <c r="C7" s="45"/>
      <c r="D7" s="45"/>
      <c r="E7" s="46"/>
      <c r="F7" s="51"/>
    </row>
    <row r="8" spans="2:5" s="19" customFormat="1" ht="6.75" customHeight="1" thickTop="1">
      <c r="B8" s="33"/>
      <c r="C8" s="15"/>
      <c r="D8" s="15"/>
      <c r="E8" s="35"/>
    </row>
    <row r="9" spans="2:5" s="19" customFormat="1" ht="6.75" customHeight="1">
      <c r="B9" s="33"/>
      <c r="C9" s="402" t="s">
        <v>261</v>
      </c>
      <c r="D9" s="15"/>
      <c r="E9" s="35"/>
    </row>
    <row r="10" spans="2:5" s="19" customFormat="1" ht="6.75" customHeight="1">
      <c r="B10" s="33"/>
      <c r="C10" s="403"/>
      <c r="D10" s="15"/>
      <c r="E10" s="34"/>
    </row>
    <row r="11" spans="2:5" s="19" customFormat="1" ht="6.75" customHeight="1">
      <c r="B11" s="36"/>
      <c r="C11" s="37"/>
      <c r="D11" s="15"/>
      <c r="E11" s="34"/>
    </row>
    <row r="12" spans="2:5" s="19" customFormat="1" ht="6.75" customHeight="1">
      <c r="B12" s="47"/>
      <c r="C12" s="38"/>
      <c r="D12" s="15"/>
      <c r="E12" s="34"/>
    </row>
    <row r="13" spans="2:6" s="19" customFormat="1" ht="6.75" customHeight="1">
      <c r="B13" s="36"/>
      <c r="C13" s="38"/>
      <c r="D13" s="404" t="s">
        <v>261</v>
      </c>
      <c r="E13" s="34"/>
      <c r="F13" s="20"/>
    </row>
    <row r="14" spans="2:6" s="19" customFormat="1" ht="6.75" customHeight="1">
      <c r="B14" s="47"/>
      <c r="C14" s="38"/>
      <c r="D14" s="405"/>
      <c r="E14" s="34"/>
      <c r="F14" s="300"/>
    </row>
    <row r="15" spans="2:6" s="19" customFormat="1" ht="6.75" customHeight="1">
      <c r="B15" s="392" t="s">
        <v>257</v>
      </c>
      <c r="C15" s="38"/>
      <c r="D15" s="410" t="s">
        <v>265</v>
      </c>
      <c r="E15" s="34"/>
      <c r="F15" s="20"/>
    </row>
    <row r="16" spans="2:6" s="19" customFormat="1" ht="6.75" customHeight="1">
      <c r="B16" s="393"/>
      <c r="C16" s="17"/>
      <c r="D16" s="411"/>
      <c r="E16" s="34"/>
      <c r="F16" s="20"/>
    </row>
    <row r="17" spans="2:6" s="19" customFormat="1" ht="6.75" customHeight="1">
      <c r="B17" s="41"/>
      <c r="C17" s="406" t="s">
        <v>258</v>
      </c>
      <c r="D17" s="17"/>
      <c r="E17" s="34"/>
      <c r="F17" s="301"/>
    </row>
    <row r="18" spans="2:6" s="19" customFormat="1" ht="6.75" customHeight="1">
      <c r="B18" s="41"/>
      <c r="C18" s="407"/>
      <c r="D18" s="17"/>
      <c r="E18" s="34"/>
      <c r="F18" s="301"/>
    </row>
    <row r="19" spans="2:6" s="19" customFormat="1" ht="6.75" customHeight="1">
      <c r="B19" s="399" t="s">
        <v>258</v>
      </c>
      <c r="C19" s="412" t="s">
        <v>262</v>
      </c>
      <c r="D19" s="17"/>
      <c r="E19" s="34"/>
      <c r="F19" s="20"/>
    </row>
    <row r="20" spans="2:6" s="19" customFormat="1" ht="6.75" customHeight="1">
      <c r="B20" s="400"/>
      <c r="C20" s="404"/>
      <c r="D20" s="17"/>
      <c r="E20" s="34"/>
      <c r="F20" s="20"/>
    </row>
    <row r="21" spans="2:6" s="19" customFormat="1" ht="6.75" customHeight="1">
      <c r="B21" s="48"/>
      <c r="C21" s="49"/>
      <c r="D21" s="17"/>
      <c r="E21" s="398" t="s">
        <v>264</v>
      </c>
      <c r="F21" s="20"/>
    </row>
    <row r="22" spans="2:6" s="19" customFormat="1" ht="6.75" customHeight="1">
      <c r="B22" s="36"/>
      <c r="C22" s="49"/>
      <c r="D22" s="17"/>
      <c r="E22" s="401"/>
      <c r="F22" s="20"/>
    </row>
    <row r="23" spans="2:6" s="19" customFormat="1" ht="6.75" customHeight="1">
      <c r="B23" s="392" t="s">
        <v>259</v>
      </c>
      <c r="C23" s="49"/>
      <c r="D23" s="17"/>
      <c r="E23" s="397" t="s">
        <v>171</v>
      </c>
      <c r="F23" s="20"/>
    </row>
    <row r="24" spans="2:6" s="19" customFormat="1" ht="6.75" customHeight="1">
      <c r="B24" s="393"/>
      <c r="C24" s="15"/>
      <c r="D24" s="17"/>
      <c r="E24" s="398"/>
      <c r="F24" s="20"/>
    </row>
    <row r="25" spans="2:6" s="19" customFormat="1" ht="6.75" customHeight="1">
      <c r="B25" s="41"/>
      <c r="C25" s="402" t="s">
        <v>260</v>
      </c>
      <c r="D25" s="17"/>
      <c r="E25" s="34"/>
      <c r="F25" s="302"/>
    </row>
    <row r="26" spans="2:6" s="19" customFormat="1" ht="6.75" customHeight="1">
      <c r="B26" s="41"/>
      <c r="C26" s="403"/>
      <c r="D26" s="17"/>
      <c r="E26" s="34"/>
      <c r="F26" s="302"/>
    </row>
    <row r="27" spans="2:6" s="19" customFormat="1" ht="6.75" customHeight="1">
      <c r="B27" s="399" t="s">
        <v>260</v>
      </c>
      <c r="C27" s="410" t="s">
        <v>263</v>
      </c>
      <c r="D27" s="17"/>
      <c r="E27" s="34"/>
      <c r="F27" s="20"/>
    </row>
    <row r="28" spans="2:6" s="19" customFormat="1" ht="6.75" customHeight="1">
      <c r="B28" s="400"/>
      <c r="C28" s="411"/>
      <c r="D28" s="17"/>
      <c r="E28" s="34"/>
      <c r="F28" s="302"/>
    </row>
    <row r="29" spans="2:6" s="19" customFormat="1" ht="6.75" customHeight="1">
      <c r="B29" s="33"/>
      <c r="C29" s="38"/>
      <c r="D29" s="411" t="s">
        <v>266</v>
      </c>
      <c r="E29" s="34"/>
      <c r="F29" s="299"/>
    </row>
    <row r="30" spans="2:6" s="19" customFormat="1" ht="6.75" customHeight="1">
      <c r="B30" s="50"/>
      <c r="C30" s="38"/>
      <c r="D30" s="413"/>
      <c r="E30" s="34"/>
      <c r="F30" s="299"/>
    </row>
    <row r="31" spans="2:6" s="19" customFormat="1" ht="6.75" customHeight="1">
      <c r="B31" s="392"/>
      <c r="C31" s="38"/>
      <c r="D31" s="412" t="s">
        <v>220</v>
      </c>
      <c r="E31" s="34"/>
      <c r="F31" s="299"/>
    </row>
    <row r="32" spans="2:6" s="19" customFormat="1" ht="6.75" customHeight="1">
      <c r="B32" s="408"/>
      <c r="C32" s="17"/>
      <c r="D32" s="404"/>
      <c r="E32" s="34"/>
      <c r="F32" s="299"/>
    </row>
    <row r="33" spans="2:6" s="19" customFormat="1" ht="6.75" customHeight="1">
      <c r="B33" s="41"/>
      <c r="C33" s="406" t="s">
        <v>264</v>
      </c>
      <c r="D33" s="15"/>
      <c r="E33" s="34"/>
      <c r="F33" s="299"/>
    </row>
    <row r="34" spans="2:6" s="19" customFormat="1" ht="6.75" customHeight="1">
      <c r="B34" s="41"/>
      <c r="C34" s="407"/>
      <c r="D34" s="15"/>
      <c r="E34" s="34"/>
      <c r="F34" s="299"/>
    </row>
    <row r="35" spans="2:6" s="19" customFormat="1" ht="6.75" customHeight="1">
      <c r="B35" s="399"/>
      <c r="C35" s="412"/>
      <c r="D35" s="15"/>
      <c r="E35" s="34"/>
      <c r="F35" s="299"/>
    </row>
    <row r="36" spans="2:6" s="19" customFormat="1" ht="6.75" customHeight="1">
      <c r="B36" s="409"/>
      <c r="C36" s="404"/>
      <c r="D36" s="15"/>
      <c r="E36" s="34"/>
      <c r="F36" s="299"/>
    </row>
    <row r="37" spans="2:6" s="19" customFormat="1" ht="6.75" customHeight="1" thickBot="1">
      <c r="B37" s="43"/>
      <c r="C37" s="44"/>
      <c r="D37" s="45"/>
      <c r="E37" s="46"/>
      <c r="F37" s="299"/>
    </row>
    <row r="38" ht="6.75" customHeight="1" thickBot="1" thickTop="1"/>
    <row r="39" spans="2:6" s="19" customFormat="1" ht="17.25" customHeight="1" thickTop="1">
      <c r="B39" s="414" t="s">
        <v>294</v>
      </c>
      <c r="C39" s="415"/>
      <c r="D39" s="415"/>
      <c r="E39" s="32"/>
      <c r="F39" s="51"/>
    </row>
    <row r="40" spans="2:6" s="19" customFormat="1" ht="6.75" customHeight="1">
      <c r="B40" s="33"/>
      <c r="C40" s="18"/>
      <c r="D40" s="15"/>
      <c r="E40" s="34"/>
      <c r="F40" s="51"/>
    </row>
    <row r="41" spans="2:6" s="19" customFormat="1" ht="6.75" customHeight="1">
      <c r="B41" s="394" t="s">
        <v>173</v>
      </c>
      <c r="C41" s="15"/>
      <c r="D41" s="15"/>
      <c r="E41" s="35"/>
      <c r="F41" s="51"/>
    </row>
    <row r="42" spans="2:6" s="19" customFormat="1" ht="6.75" customHeight="1">
      <c r="B42" s="394"/>
      <c r="C42" s="15"/>
      <c r="D42" s="15"/>
      <c r="E42" s="35"/>
      <c r="F42" s="51"/>
    </row>
    <row r="43" spans="2:6" s="19" customFormat="1" ht="6.75" customHeight="1">
      <c r="B43" s="395" t="s">
        <v>267</v>
      </c>
      <c r="C43" s="15"/>
      <c r="D43" s="15"/>
      <c r="E43" s="35"/>
      <c r="F43" s="51"/>
    </row>
    <row r="44" spans="2:6" s="19" customFormat="1" ht="6.75" customHeight="1" thickBot="1">
      <c r="B44" s="396"/>
      <c r="C44" s="45"/>
      <c r="D44" s="45"/>
      <c r="E44" s="46"/>
      <c r="F44" s="51"/>
    </row>
    <row r="45" spans="2:6" s="19" customFormat="1" ht="6.75" customHeight="1" thickTop="1">
      <c r="B45" s="33"/>
      <c r="C45" s="15"/>
      <c r="D45" s="15"/>
      <c r="E45" s="35"/>
      <c r="F45" s="51"/>
    </row>
    <row r="46" spans="2:6" s="19" customFormat="1" ht="6.75" customHeight="1">
      <c r="B46" s="392" t="s">
        <v>268</v>
      </c>
      <c r="C46" s="15"/>
      <c r="D46" s="15"/>
      <c r="E46" s="35"/>
      <c r="F46" s="51"/>
    </row>
    <row r="47" spans="2:6" s="19" customFormat="1" ht="6.75" customHeight="1">
      <c r="B47" s="393"/>
      <c r="C47" s="15"/>
      <c r="D47" s="15"/>
      <c r="E47" s="35"/>
      <c r="F47" s="51"/>
    </row>
    <row r="48" spans="2:6" s="19" customFormat="1" ht="6.75" customHeight="1">
      <c r="B48" s="40"/>
      <c r="C48" s="15"/>
      <c r="D48" s="15"/>
      <c r="E48" s="35"/>
      <c r="F48" s="51"/>
    </row>
    <row r="49" spans="2:6" s="19" customFormat="1" ht="6.75" customHeight="1">
      <c r="B49" s="41"/>
      <c r="C49" s="15"/>
      <c r="D49" s="15"/>
      <c r="E49" s="35"/>
      <c r="F49" s="51"/>
    </row>
    <row r="50" spans="2:6" s="19" customFormat="1" ht="6.75" customHeight="1">
      <c r="B50" s="41"/>
      <c r="C50" s="402" t="s">
        <v>268</v>
      </c>
      <c r="D50" s="15"/>
      <c r="E50" s="35"/>
      <c r="F50" s="51"/>
    </row>
    <row r="51" spans="2:6" s="19" customFormat="1" ht="6.75" customHeight="1">
      <c r="B51" s="41"/>
      <c r="C51" s="403"/>
      <c r="D51" s="15"/>
      <c r="E51" s="35"/>
      <c r="F51" s="51"/>
    </row>
    <row r="52" spans="2:6" s="19" customFormat="1" ht="6.75" customHeight="1">
      <c r="B52" s="41"/>
      <c r="C52" s="410" t="s">
        <v>272</v>
      </c>
      <c r="D52" s="15"/>
      <c r="E52" s="35"/>
      <c r="F52" s="51"/>
    </row>
    <row r="53" spans="2:6" s="19" customFormat="1" ht="6.75" customHeight="1">
      <c r="B53" s="42"/>
      <c r="C53" s="411"/>
      <c r="D53" s="15"/>
      <c r="E53" s="35"/>
      <c r="F53" s="51"/>
    </row>
    <row r="54" spans="2:6" s="19" customFormat="1" ht="6.75" customHeight="1">
      <c r="B54" s="399" t="s">
        <v>269</v>
      </c>
      <c r="C54" s="17"/>
      <c r="D54" s="15"/>
      <c r="E54" s="35"/>
      <c r="F54" s="51"/>
    </row>
    <row r="55" spans="2:6" s="19" customFormat="1" ht="6.75" customHeight="1">
      <c r="B55" s="400"/>
      <c r="C55" s="17"/>
      <c r="D55" s="15"/>
      <c r="E55" s="35"/>
      <c r="F55" s="51"/>
    </row>
    <row r="56" spans="2:6" s="19" customFormat="1" ht="6.75" customHeight="1">
      <c r="B56" s="36"/>
      <c r="C56" s="17"/>
      <c r="D56" s="15"/>
      <c r="E56" s="35"/>
      <c r="F56" s="51"/>
    </row>
    <row r="57" spans="2:6" s="19" customFormat="1" ht="6.75" customHeight="1">
      <c r="B57" s="36"/>
      <c r="C57" s="17"/>
      <c r="D57" s="15"/>
      <c r="E57" s="35"/>
      <c r="F57" s="51"/>
    </row>
    <row r="58" spans="2:6" s="19" customFormat="1" ht="6.75" customHeight="1">
      <c r="B58" s="39"/>
      <c r="C58" s="17"/>
      <c r="D58" s="404" t="s">
        <v>268</v>
      </c>
      <c r="E58" s="35"/>
      <c r="F58" s="51"/>
    </row>
    <row r="59" spans="2:6" s="19" customFormat="1" ht="6.75" customHeight="1">
      <c r="B59" s="39"/>
      <c r="C59" s="17"/>
      <c r="D59" s="405"/>
      <c r="E59" s="35"/>
      <c r="F59" s="51"/>
    </row>
    <row r="60" spans="2:6" s="19" customFormat="1" ht="6.75" customHeight="1">
      <c r="B60" s="39"/>
      <c r="C60" s="17"/>
      <c r="D60" s="412" t="s">
        <v>273</v>
      </c>
      <c r="E60" s="35"/>
      <c r="F60" s="51"/>
    </row>
    <row r="61" spans="2:6" s="19" customFormat="1" ht="6.75" customHeight="1">
      <c r="B61" s="33"/>
      <c r="C61" s="17"/>
      <c r="D61" s="404"/>
      <c r="E61" s="35"/>
      <c r="F61" s="51"/>
    </row>
    <row r="62" spans="2:6" s="19" customFormat="1" ht="6.75" customHeight="1">
      <c r="B62" s="392" t="s">
        <v>270</v>
      </c>
      <c r="C62" s="17"/>
      <c r="D62" s="15"/>
      <c r="E62" s="35"/>
      <c r="F62" s="51"/>
    </row>
    <row r="63" spans="2:6" s="19" customFormat="1" ht="6.75" customHeight="1">
      <c r="B63" s="393"/>
      <c r="C63" s="17"/>
      <c r="D63" s="15"/>
      <c r="E63" s="35"/>
      <c r="F63" s="51"/>
    </row>
    <row r="64" spans="2:6" s="19" customFormat="1" ht="6.75" customHeight="1">
      <c r="B64" s="40"/>
      <c r="C64" s="17"/>
      <c r="D64" s="15"/>
      <c r="E64" s="35"/>
      <c r="F64" s="51"/>
    </row>
    <row r="65" spans="2:6" s="19" customFormat="1" ht="6.75" customHeight="1">
      <c r="B65" s="41"/>
      <c r="C65" s="17"/>
      <c r="D65" s="15"/>
      <c r="E65" s="35"/>
      <c r="F65" s="51"/>
    </row>
    <row r="66" spans="2:6" s="19" customFormat="1" ht="6.75" customHeight="1">
      <c r="B66" s="41"/>
      <c r="C66" s="411" t="s">
        <v>271</v>
      </c>
      <c r="D66" s="15"/>
      <c r="E66" s="35"/>
      <c r="F66" s="51"/>
    </row>
    <row r="67" spans="2:6" s="19" customFormat="1" ht="6.75" customHeight="1">
      <c r="B67" s="41"/>
      <c r="C67" s="413"/>
      <c r="D67" s="15"/>
      <c r="E67" s="35"/>
      <c r="F67" s="51"/>
    </row>
    <row r="68" spans="2:6" s="19" customFormat="1" ht="6.75" customHeight="1">
      <c r="B68" s="41"/>
      <c r="C68" s="412" t="s">
        <v>272</v>
      </c>
      <c r="D68" s="15"/>
      <c r="E68" s="35"/>
      <c r="F68" s="51"/>
    </row>
    <row r="69" spans="2:6" s="19" customFormat="1" ht="6.75" customHeight="1">
      <c r="B69" s="42"/>
      <c r="C69" s="404"/>
      <c r="D69" s="15"/>
      <c r="E69" s="35"/>
      <c r="F69" s="51"/>
    </row>
    <row r="70" spans="2:6" s="19" customFormat="1" ht="6.75" customHeight="1">
      <c r="B70" s="399" t="s">
        <v>271</v>
      </c>
      <c r="C70" s="15"/>
      <c r="D70" s="15"/>
      <c r="E70" s="35"/>
      <c r="F70" s="51"/>
    </row>
    <row r="71" spans="2:6" s="19" customFormat="1" ht="6.75" customHeight="1">
      <c r="B71" s="400"/>
      <c r="C71" s="21"/>
      <c r="D71" s="15"/>
      <c r="E71" s="35"/>
      <c r="F71" s="51"/>
    </row>
    <row r="72" spans="2:6" s="19" customFormat="1" ht="6.75" customHeight="1" thickBot="1">
      <c r="B72" s="43"/>
      <c r="C72" s="44"/>
      <c r="D72" s="45"/>
      <c r="E72" s="46"/>
      <c r="F72" s="51"/>
    </row>
    <row r="73" ht="6.75" customHeight="1" thickTop="1"/>
  </sheetData>
  <sheetProtection/>
  <mergeCells count="34">
    <mergeCell ref="D15:D16"/>
    <mergeCell ref="D29:D30"/>
    <mergeCell ref="D31:D32"/>
    <mergeCell ref="C35:C36"/>
    <mergeCell ref="C25:C26"/>
    <mergeCell ref="C19:C20"/>
    <mergeCell ref="D58:D59"/>
    <mergeCell ref="B41:B42"/>
    <mergeCell ref="B43:B44"/>
    <mergeCell ref="B39:D39"/>
    <mergeCell ref="B46:B47"/>
    <mergeCell ref="D60:D61"/>
    <mergeCell ref="B62:B63"/>
    <mergeCell ref="C66:C67"/>
    <mergeCell ref="C68:C69"/>
    <mergeCell ref="B70:B71"/>
    <mergeCell ref="B31:B32"/>
    <mergeCell ref="B35:B36"/>
    <mergeCell ref="C27:C28"/>
    <mergeCell ref="B27:B28"/>
    <mergeCell ref="C33:C34"/>
    <mergeCell ref="C50:C51"/>
    <mergeCell ref="C52:C53"/>
    <mergeCell ref="B54:B55"/>
    <mergeCell ref="B15:B16"/>
    <mergeCell ref="B4:B5"/>
    <mergeCell ref="B6:B7"/>
    <mergeCell ref="E23:E24"/>
    <mergeCell ref="B19:B20"/>
    <mergeCell ref="E21:E22"/>
    <mergeCell ref="B23:B24"/>
    <mergeCell ref="C9:C10"/>
    <mergeCell ref="D13:D14"/>
    <mergeCell ref="C17:C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W3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52" t="s">
        <v>177</v>
      </c>
      <c r="D2" s="53">
        <v>1</v>
      </c>
      <c r="E2" s="54" t="s">
        <v>2</v>
      </c>
      <c r="F2" s="55"/>
      <c r="G2" s="55"/>
      <c r="H2" s="55"/>
      <c r="I2" s="55"/>
      <c r="J2" s="55"/>
      <c r="K2" s="55"/>
      <c r="L2" s="55"/>
      <c r="M2" s="56"/>
    </row>
    <row r="3" spans="3:15" ht="12.75">
      <c r="C3" s="57" t="s">
        <v>178</v>
      </c>
      <c r="D3" s="58">
        <v>2</v>
      </c>
      <c r="E3" s="59" t="s">
        <v>4</v>
      </c>
      <c r="F3" s="60"/>
      <c r="G3" s="60"/>
      <c r="H3" s="60"/>
      <c r="I3" s="60"/>
      <c r="J3" s="60"/>
      <c r="K3" s="60"/>
      <c r="L3" s="60"/>
      <c r="M3" s="61"/>
      <c r="O3" s="200"/>
    </row>
    <row r="4" spans="3:15" ht="12.75">
      <c r="C4" s="57" t="s">
        <v>179</v>
      </c>
      <c r="D4" s="58">
        <v>3</v>
      </c>
      <c r="E4" s="59" t="s">
        <v>149</v>
      </c>
      <c r="F4" s="60"/>
      <c r="G4" s="60"/>
      <c r="H4" s="60"/>
      <c r="I4" s="60"/>
      <c r="J4" s="60"/>
      <c r="K4" s="60"/>
      <c r="L4" s="60"/>
      <c r="M4" s="61"/>
      <c r="O4" s="200"/>
    </row>
    <row r="5" spans="3:15" ht="12.75">
      <c r="C5" s="57" t="s">
        <v>180</v>
      </c>
      <c r="D5" s="58">
        <v>4</v>
      </c>
      <c r="E5" s="59" t="s">
        <v>151</v>
      </c>
      <c r="F5" s="60"/>
      <c r="G5" s="60"/>
      <c r="H5" s="60"/>
      <c r="I5" s="60"/>
      <c r="J5" s="60"/>
      <c r="K5" s="60"/>
      <c r="L5" s="60"/>
      <c r="M5" s="61"/>
      <c r="O5" s="200"/>
    </row>
    <row r="6" spans="3:15" ht="12.75">
      <c r="C6" s="57" t="s">
        <v>183</v>
      </c>
      <c r="D6" s="58">
        <v>5</v>
      </c>
      <c r="E6" s="59" t="s">
        <v>5</v>
      </c>
      <c r="F6" s="60"/>
      <c r="G6" s="60"/>
      <c r="H6" s="60"/>
      <c r="I6" s="60"/>
      <c r="J6" s="60"/>
      <c r="K6" s="60"/>
      <c r="L6" s="60"/>
      <c r="M6" s="61"/>
      <c r="O6" s="200"/>
    </row>
    <row r="7" spans="3:15" ht="12.75">
      <c r="C7" s="57" t="s">
        <v>181</v>
      </c>
      <c r="D7" s="58">
        <v>6</v>
      </c>
      <c r="E7" s="59" t="s">
        <v>3</v>
      </c>
      <c r="F7" s="60"/>
      <c r="G7" s="60"/>
      <c r="H7" s="60"/>
      <c r="I7" s="60"/>
      <c r="J7" s="60"/>
      <c r="K7" s="60"/>
      <c r="L7" s="60"/>
      <c r="M7" s="61"/>
      <c r="O7" s="200"/>
    </row>
    <row r="8" spans="3:15" ht="12.75">
      <c r="C8" s="57" t="s">
        <v>184</v>
      </c>
      <c r="D8" s="58">
        <v>7</v>
      </c>
      <c r="E8" s="59" t="s">
        <v>150</v>
      </c>
      <c r="F8" s="60"/>
      <c r="G8" s="60"/>
      <c r="H8" s="60"/>
      <c r="I8" s="60"/>
      <c r="J8" s="60"/>
      <c r="K8" s="60"/>
      <c r="L8" s="60"/>
      <c r="M8" s="61"/>
      <c r="O8" s="200"/>
    </row>
    <row r="9" spans="3:15" ht="12.75">
      <c r="C9" s="57" t="s">
        <v>185</v>
      </c>
      <c r="D9" s="58">
        <v>8</v>
      </c>
      <c r="E9" s="59" t="s">
        <v>152</v>
      </c>
      <c r="F9" s="60"/>
      <c r="G9" s="60"/>
      <c r="H9" s="60"/>
      <c r="I9" s="60"/>
      <c r="J9" s="60"/>
      <c r="K9" s="60"/>
      <c r="L9" s="60"/>
      <c r="M9" s="61"/>
      <c r="O9" s="200"/>
    </row>
    <row r="10" spans="3:15" ht="12.75">
      <c r="C10" s="57" t="s">
        <v>186</v>
      </c>
      <c r="D10" s="58">
        <v>9</v>
      </c>
      <c r="E10" s="59" t="s">
        <v>153</v>
      </c>
      <c r="F10" s="60"/>
      <c r="G10" s="60"/>
      <c r="H10" s="60"/>
      <c r="I10" s="60"/>
      <c r="J10" s="60"/>
      <c r="K10" s="60"/>
      <c r="L10" s="60"/>
      <c r="M10" s="61"/>
      <c r="O10" s="200"/>
    </row>
    <row r="11" spans="3:15" ht="12.75">
      <c r="C11" s="57" t="s">
        <v>187</v>
      </c>
      <c r="D11" s="58">
        <v>10</v>
      </c>
      <c r="E11" s="59" t="s">
        <v>12</v>
      </c>
      <c r="F11" s="60"/>
      <c r="G11" s="60"/>
      <c r="H11" s="60"/>
      <c r="I11" s="60"/>
      <c r="J11" s="60"/>
      <c r="K11" s="60"/>
      <c r="L11" s="60"/>
      <c r="M11" s="61"/>
      <c r="O11" s="200"/>
    </row>
    <row r="12" spans="3:15" ht="12.75">
      <c r="C12" s="57" t="s">
        <v>187</v>
      </c>
      <c r="D12" s="58">
        <v>10</v>
      </c>
      <c r="E12" s="59" t="s">
        <v>154</v>
      </c>
      <c r="F12" s="60"/>
      <c r="G12" s="60"/>
      <c r="H12" s="60"/>
      <c r="I12" s="60"/>
      <c r="J12" s="60"/>
      <c r="K12" s="60"/>
      <c r="L12" s="60"/>
      <c r="M12" s="61"/>
      <c r="O12" s="200"/>
    </row>
    <row r="13" spans="3:15" ht="12.75">
      <c r="C13" s="57" t="s">
        <v>188</v>
      </c>
      <c r="D13" s="58">
        <v>11</v>
      </c>
      <c r="E13" s="62" t="s">
        <v>155</v>
      </c>
      <c r="F13" s="60"/>
      <c r="G13" s="60"/>
      <c r="H13" s="60"/>
      <c r="I13" s="60"/>
      <c r="J13" s="60"/>
      <c r="K13" s="60"/>
      <c r="L13" s="60"/>
      <c r="M13" s="61"/>
      <c r="O13" s="266"/>
    </row>
    <row r="14" spans="3:15" ht="12.75">
      <c r="C14" s="57" t="s">
        <v>189</v>
      </c>
      <c r="D14" s="58">
        <v>12</v>
      </c>
      <c r="E14" s="59" t="s">
        <v>141</v>
      </c>
      <c r="F14" s="60"/>
      <c r="G14" s="60"/>
      <c r="H14" s="60"/>
      <c r="I14" s="60"/>
      <c r="J14" s="60"/>
      <c r="K14" s="60"/>
      <c r="L14" s="60"/>
      <c r="M14" s="61"/>
      <c r="O14" s="200"/>
    </row>
    <row r="15" spans="3:15" ht="12.75">
      <c r="C15" s="57" t="s">
        <v>190</v>
      </c>
      <c r="D15" s="58">
        <v>13</v>
      </c>
      <c r="E15" s="59" t="s">
        <v>156</v>
      </c>
      <c r="F15" s="60"/>
      <c r="G15" s="60"/>
      <c r="H15" s="60"/>
      <c r="I15" s="60"/>
      <c r="J15" s="60"/>
      <c r="K15" s="60"/>
      <c r="L15" s="60"/>
      <c r="M15" s="61"/>
      <c r="O15" s="200"/>
    </row>
    <row r="16" spans="3:15" ht="12.75">
      <c r="C16" s="57" t="s">
        <v>191</v>
      </c>
      <c r="D16" s="58">
        <v>14</v>
      </c>
      <c r="E16" s="59" t="s">
        <v>6</v>
      </c>
      <c r="F16" s="60"/>
      <c r="G16" s="60"/>
      <c r="H16" s="60"/>
      <c r="I16" s="60"/>
      <c r="J16" s="60"/>
      <c r="K16" s="60"/>
      <c r="L16" s="60"/>
      <c r="M16" s="61"/>
      <c r="O16" s="200"/>
    </row>
    <row r="17" spans="3:15" ht="12.75">
      <c r="C17" s="57" t="s">
        <v>192</v>
      </c>
      <c r="D17" s="58">
        <v>15</v>
      </c>
      <c r="E17" s="62" t="s">
        <v>157</v>
      </c>
      <c r="F17" s="60"/>
      <c r="G17" s="60"/>
      <c r="H17" s="60"/>
      <c r="I17" s="60"/>
      <c r="J17" s="60"/>
      <c r="K17" s="60"/>
      <c r="L17" s="60"/>
      <c r="M17" s="61"/>
      <c r="O17" s="266"/>
    </row>
    <row r="18" spans="3:15" ht="12.75">
      <c r="C18" s="57">
        <v>40061</v>
      </c>
      <c r="D18" s="58">
        <v>16</v>
      </c>
      <c r="E18" s="62" t="s">
        <v>193</v>
      </c>
      <c r="F18" s="60"/>
      <c r="G18" s="60"/>
      <c r="H18" s="60"/>
      <c r="I18" s="60"/>
      <c r="J18" s="60"/>
      <c r="K18" s="60"/>
      <c r="L18" s="60"/>
      <c r="M18" s="61"/>
      <c r="O18" s="266"/>
    </row>
    <row r="19" spans="3:15" ht="12.75">
      <c r="C19" s="57">
        <v>40062</v>
      </c>
      <c r="D19" s="58">
        <v>17</v>
      </c>
      <c r="E19" s="62" t="s">
        <v>194</v>
      </c>
      <c r="F19" s="60"/>
      <c r="G19" s="60"/>
      <c r="H19" s="60"/>
      <c r="I19" s="60"/>
      <c r="J19" s="60"/>
      <c r="K19" s="60"/>
      <c r="L19" s="60"/>
      <c r="M19" s="61"/>
      <c r="O19" s="266"/>
    </row>
    <row r="20" spans="3:15" ht="12.75">
      <c r="C20" s="57">
        <v>40068</v>
      </c>
      <c r="D20" s="58"/>
      <c r="E20" s="62" t="s">
        <v>195</v>
      </c>
      <c r="F20" s="60"/>
      <c r="G20" s="60"/>
      <c r="H20" s="60"/>
      <c r="I20" s="60"/>
      <c r="J20" s="60"/>
      <c r="K20" s="61"/>
      <c r="L20" s="60"/>
      <c r="M20" s="61"/>
      <c r="O20" s="266"/>
    </row>
    <row r="21" spans="3:15" ht="13.5" thickBot="1">
      <c r="C21" s="63">
        <v>40069</v>
      </c>
      <c r="D21" s="64"/>
      <c r="E21" s="65" t="s">
        <v>196</v>
      </c>
      <c r="F21" s="66"/>
      <c r="G21" s="66"/>
      <c r="H21" s="66"/>
      <c r="I21" s="66"/>
      <c r="J21" s="66"/>
      <c r="K21" s="67"/>
      <c r="L21" s="66"/>
      <c r="M21" s="67"/>
      <c r="O21" s="266"/>
    </row>
    <row r="22" ht="13.5" thickBot="1"/>
    <row r="23" spans="2:22" ht="13.5" thickBot="1">
      <c r="B23" s="185" t="s">
        <v>1</v>
      </c>
      <c r="C23" s="241" t="s">
        <v>182</v>
      </c>
      <c r="D23" s="239" t="s">
        <v>142</v>
      </c>
      <c r="E23" s="344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8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9">
        <v>17</v>
      </c>
      <c r="V23" s="185" t="s">
        <v>140</v>
      </c>
    </row>
    <row r="24" spans="2:22" ht="12.75">
      <c r="B24" s="340" t="s">
        <v>63</v>
      </c>
      <c r="C24" s="345" t="s">
        <v>222</v>
      </c>
      <c r="D24" s="341">
        <v>1970</v>
      </c>
      <c r="E24" s="113" t="s">
        <v>62</v>
      </c>
      <c r="F24" s="25">
        <v>100</v>
      </c>
      <c r="G24" s="80" t="s">
        <v>62</v>
      </c>
      <c r="H24" s="80"/>
      <c r="I24" s="80"/>
      <c r="J24" s="80"/>
      <c r="K24" s="80"/>
      <c r="L24" s="80"/>
      <c r="M24" s="80"/>
      <c r="N24" s="342"/>
      <c r="O24" s="80"/>
      <c r="P24" s="80"/>
      <c r="Q24" s="80"/>
      <c r="R24" s="80"/>
      <c r="S24" s="80"/>
      <c r="T24" s="80"/>
      <c r="U24" s="343"/>
      <c r="V24" s="186">
        <f>SUM(E24:S24)</f>
        <v>100</v>
      </c>
    </row>
    <row r="25" spans="2:22" ht="13.5" thickBot="1">
      <c r="B25" s="193" t="s">
        <v>64</v>
      </c>
      <c r="C25" s="249" t="s">
        <v>176</v>
      </c>
      <c r="D25" s="331">
        <v>1973</v>
      </c>
      <c r="E25" s="332">
        <v>40</v>
      </c>
      <c r="F25" s="170" t="s">
        <v>62</v>
      </c>
      <c r="G25" s="170" t="s">
        <v>62</v>
      </c>
      <c r="H25" s="170"/>
      <c r="I25" s="170"/>
      <c r="J25" s="333"/>
      <c r="K25" s="252"/>
      <c r="L25" s="252"/>
      <c r="M25" s="251"/>
      <c r="N25" s="254"/>
      <c r="O25" s="170"/>
      <c r="P25" s="252"/>
      <c r="Q25" s="170"/>
      <c r="R25" s="170"/>
      <c r="S25" s="107"/>
      <c r="T25" s="107"/>
      <c r="U25" s="334"/>
      <c r="V25" s="190">
        <f>SUM(E25:S25)</f>
        <v>40</v>
      </c>
    </row>
    <row r="26" ht="13.5" thickBot="1"/>
    <row r="27" spans="2:22" ht="13.5" thickBot="1">
      <c r="B27" s="185" t="s">
        <v>1</v>
      </c>
      <c r="C27" s="241" t="s">
        <v>182</v>
      </c>
      <c r="D27" s="239" t="s">
        <v>142</v>
      </c>
      <c r="E27" s="5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68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69">
        <v>17</v>
      </c>
      <c r="V27" s="185" t="s">
        <v>140</v>
      </c>
    </row>
    <row r="28" spans="2:22" ht="13.5" thickBot="1">
      <c r="B28" s="305" t="s">
        <v>63</v>
      </c>
      <c r="C28" s="306" t="s">
        <v>221</v>
      </c>
      <c r="D28" s="307">
        <v>1966</v>
      </c>
      <c r="E28" s="346" t="s">
        <v>62</v>
      </c>
      <c r="F28" s="309">
        <v>80</v>
      </c>
      <c r="G28" s="308" t="s">
        <v>62</v>
      </c>
      <c r="H28" s="308"/>
      <c r="I28" s="308"/>
      <c r="J28" s="310"/>
      <c r="K28" s="311"/>
      <c r="L28" s="311"/>
      <c r="M28" s="309"/>
      <c r="N28" s="312"/>
      <c r="O28" s="308"/>
      <c r="P28" s="311"/>
      <c r="Q28" s="308"/>
      <c r="R28" s="308"/>
      <c r="S28" s="313"/>
      <c r="T28" s="313"/>
      <c r="U28" s="314"/>
      <c r="V28" s="315">
        <f>SUM(E28:S28)</f>
        <v>80</v>
      </c>
    </row>
    <row r="29" ht="13.5" thickBot="1"/>
    <row r="30" spans="2:22" ht="13.5" thickBot="1">
      <c r="B30" s="185" t="s">
        <v>1</v>
      </c>
      <c r="C30" s="241" t="s">
        <v>68</v>
      </c>
      <c r="D30" s="239" t="s">
        <v>142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68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69">
        <v>17</v>
      </c>
      <c r="V30" s="185" t="s">
        <v>140</v>
      </c>
    </row>
    <row r="31" spans="2:22" ht="12.75">
      <c r="B31" s="245" t="s">
        <v>216</v>
      </c>
      <c r="C31" s="235" t="s">
        <v>158</v>
      </c>
      <c r="D31" s="246">
        <v>1963</v>
      </c>
      <c r="E31" s="165">
        <v>60</v>
      </c>
      <c r="F31" s="146">
        <v>80</v>
      </c>
      <c r="G31" s="144" t="s">
        <v>62</v>
      </c>
      <c r="H31" s="82"/>
      <c r="I31" s="144"/>
      <c r="J31" s="82"/>
      <c r="K31" s="144"/>
      <c r="L31" s="82"/>
      <c r="M31" s="82"/>
      <c r="N31" s="147"/>
      <c r="O31" s="148"/>
      <c r="P31" s="148"/>
      <c r="Q31" s="82"/>
      <c r="R31" s="82"/>
      <c r="S31" s="23"/>
      <c r="T31" s="23"/>
      <c r="U31" s="347"/>
      <c r="V31" s="186">
        <f aca="true" t="shared" si="0" ref="V31:V38">SUM(E31:S31)</f>
        <v>140</v>
      </c>
    </row>
    <row r="32" spans="2:22" ht="12.75">
      <c r="B32" s="192" t="s">
        <v>216</v>
      </c>
      <c r="C32" s="238" t="s">
        <v>49</v>
      </c>
      <c r="D32" s="247">
        <v>1960</v>
      </c>
      <c r="E32" s="179">
        <v>40</v>
      </c>
      <c r="F32" s="88">
        <v>100</v>
      </c>
      <c r="G32" s="150" t="s">
        <v>62</v>
      </c>
      <c r="H32" s="88"/>
      <c r="I32" s="150"/>
      <c r="J32" s="150"/>
      <c r="K32" s="150"/>
      <c r="L32" s="150"/>
      <c r="M32" s="88"/>
      <c r="N32" s="109"/>
      <c r="O32" s="148"/>
      <c r="P32" s="150"/>
      <c r="Q32" s="149"/>
      <c r="R32" s="149"/>
      <c r="S32" s="83"/>
      <c r="T32" s="83"/>
      <c r="U32" s="284"/>
      <c r="V32" s="187">
        <f t="shared" si="0"/>
        <v>140</v>
      </c>
    </row>
    <row r="33" spans="2:22" ht="12.75">
      <c r="B33" s="192" t="s">
        <v>69</v>
      </c>
      <c r="C33" s="238" t="s">
        <v>48</v>
      </c>
      <c r="D33" s="247">
        <v>1960</v>
      </c>
      <c r="E33" s="182">
        <v>100</v>
      </c>
      <c r="F33" s="150" t="s">
        <v>62</v>
      </c>
      <c r="G33" s="150" t="s">
        <v>62</v>
      </c>
      <c r="H33" s="150"/>
      <c r="I33" s="150"/>
      <c r="J33" s="161"/>
      <c r="K33" s="109"/>
      <c r="L33" s="109"/>
      <c r="M33" s="88"/>
      <c r="N33" s="152"/>
      <c r="O33" s="148"/>
      <c r="P33" s="109"/>
      <c r="Q33" s="148"/>
      <c r="R33" s="150"/>
      <c r="S33" s="83"/>
      <c r="T33" s="83"/>
      <c r="U33" s="284"/>
      <c r="V33" s="187">
        <f t="shared" si="0"/>
        <v>100</v>
      </c>
    </row>
    <row r="34" spans="2:22" ht="12.75">
      <c r="B34" s="192" t="s">
        <v>66</v>
      </c>
      <c r="C34" s="238" t="s">
        <v>159</v>
      </c>
      <c r="D34" s="247">
        <v>1961</v>
      </c>
      <c r="E34" s="162">
        <v>80</v>
      </c>
      <c r="F34" s="160" t="s">
        <v>62</v>
      </c>
      <c r="G34" s="148" t="s">
        <v>62</v>
      </c>
      <c r="H34" s="151"/>
      <c r="I34" s="148"/>
      <c r="J34" s="151"/>
      <c r="K34" s="148"/>
      <c r="L34" s="88"/>
      <c r="M34" s="88"/>
      <c r="N34" s="152"/>
      <c r="O34" s="148"/>
      <c r="P34" s="150"/>
      <c r="Q34" s="151"/>
      <c r="R34" s="88"/>
      <c r="S34" s="27"/>
      <c r="T34" s="27"/>
      <c r="U34" s="285"/>
      <c r="V34" s="187">
        <f t="shared" si="0"/>
        <v>80</v>
      </c>
    </row>
    <row r="35" spans="2:22" ht="12.75">
      <c r="B35" s="191" t="s">
        <v>198</v>
      </c>
      <c r="C35" s="237" t="s">
        <v>160</v>
      </c>
      <c r="D35" s="260">
        <v>1960</v>
      </c>
      <c r="E35" s="162">
        <v>60</v>
      </c>
      <c r="F35" s="160" t="s">
        <v>62</v>
      </c>
      <c r="G35" s="148" t="s">
        <v>62</v>
      </c>
      <c r="H35" s="151"/>
      <c r="I35" s="148"/>
      <c r="J35" s="151"/>
      <c r="K35" s="148"/>
      <c r="L35" s="151"/>
      <c r="M35" s="151"/>
      <c r="N35" s="149"/>
      <c r="O35" s="148"/>
      <c r="P35" s="148"/>
      <c r="Q35" s="151"/>
      <c r="R35" s="151"/>
      <c r="S35" s="27"/>
      <c r="T35" s="27"/>
      <c r="U35" s="285"/>
      <c r="V35" s="282">
        <f t="shared" si="0"/>
        <v>60</v>
      </c>
    </row>
    <row r="36" spans="2:22" ht="12.75">
      <c r="B36" s="191" t="s">
        <v>198</v>
      </c>
      <c r="C36" s="237" t="s">
        <v>223</v>
      </c>
      <c r="D36" s="247">
        <v>1963</v>
      </c>
      <c r="E36" s="336" t="s">
        <v>62</v>
      </c>
      <c r="F36" s="151">
        <v>60</v>
      </c>
      <c r="G36" s="148" t="s">
        <v>62</v>
      </c>
      <c r="H36" s="151"/>
      <c r="I36" s="148"/>
      <c r="J36" s="148"/>
      <c r="K36" s="148"/>
      <c r="L36" s="148"/>
      <c r="M36" s="151"/>
      <c r="N36" s="149"/>
      <c r="O36" s="148"/>
      <c r="P36" s="148"/>
      <c r="Q36" s="149"/>
      <c r="R36" s="149"/>
      <c r="S36" s="83"/>
      <c r="T36" s="83"/>
      <c r="U36" s="284"/>
      <c r="V36" s="282">
        <f t="shared" si="0"/>
        <v>60</v>
      </c>
    </row>
    <row r="37" spans="1:23" s="304" customFormat="1" ht="12.75">
      <c r="A37"/>
      <c r="B37" s="191" t="s">
        <v>224</v>
      </c>
      <c r="C37" s="237" t="s">
        <v>175</v>
      </c>
      <c r="D37" s="247">
        <v>1964</v>
      </c>
      <c r="E37" s="162">
        <v>40</v>
      </c>
      <c r="F37" s="160" t="s">
        <v>62</v>
      </c>
      <c r="G37" s="148" t="s">
        <v>62</v>
      </c>
      <c r="H37" s="151"/>
      <c r="I37" s="148"/>
      <c r="J37" s="151"/>
      <c r="K37" s="148"/>
      <c r="L37" s="151"/>
      <c r="M37" s="151"/>
      <c r="N37" s="149"/>
      <c r="O37" s="148"/>
      <c r="P37" s="148"/>
      <c r="Q37" s="151"/>
      <c r="R37" s="151"/>
      <c r="S37" s="27"/>
      <c r="T37" s="27"/>
      <c r="U37" s="285"/>
      <c r="V37" s="282">
        <f t="shared" si="0"/>
        <v>40</v>
      </c>
      <c r="W37" s="303"/>
    </row>
    <row r="38" spans="2:22" ht="13.5" thickBot="1">
      <c r="B38" s="194" t="s">
        <v>224</v>
      </c>
      <c r="C38" s="322" t="s">
        <v>174</v>
      </c>
      <c r="D38" s="248">
        <v>1962</v>
      </c>
      <c r="E38" s="158">
        <v>40</v>
      </c>
      <c r="F38" s="154" t="s">
        <v>62</v>
      </c>
      <c r="G38" s="154" t="s">
        <v>62</v>
      </c>
      <c r="H38" s="154"/>
      <c r="I38" s="154"/>
      <c r="J38" s="154"/>
      <c r="K38" s="153"/>
      <c r="L38" s="155"/>
      <c r="M38" s="155"/>
      <c r="N38" s="156"/>
      <c r="O38" s="157"/>
      <c r="P38" s="158"/>
      <c r="Q38" s="153"/>
      <c r="R38" s="153"/>
      <c r="S38" s="153"/>
      <c r="T38" s="153"/>
      <c r="U38" s="323"/>
      <c r="V38" s="324">
        <f t="shared" si="0"/>
        <v>40</v>
      </c>
    </row>
    <row r="39" spans="5:18" ht="13.5" thickBot="1"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2:22" ht="13.5" thickBot="1">
      <c r="B40" s="185" t="s">
        <v>1</v>
      </c>
      <c r="C40" s="241" t="s">
        <v>42</v>
      </c>
      <c r="D40" s="240" t="s">
        <v>142</v>
      </c>
      <c r="E40" s="5">
        <v>1</v>
      </c>
      <c r="F40" s="6">
        <v>2</v>
      </c>
      <c r="G40" s="6">
        <v>3</v>
      </c>
      <c r="H40" s="6">
        <v>4</v>
      </c>
      <c r="I40" s="6">
        <v>5</v>
      </c>
      <c r="J40" s="6">
        <v>6</v>
      </c>
      <c r="K40" s="6">
        <v>7</v>
      </c>
      <c r="L40" s="68">
        <v>8</v>
      </c>
      <c r="M40" s="6">
        <v>9</v>
      </c>
      <c r="N40" s="6">
        <v>10</v>
      </c>
      <c r="O40" s="6">
        <v>11</v>
      </c>
      <c r="P40" s="6">
        <v>12</v>
      </c>
      <c r="Q40" s="6">
        <v>13</v>
      </c>
      <c r="R40" s="6">
        <v>14</v>
      </c>
      <c r="S40" s="6">
        <v>15</v>
      </c>
      <c r="T40" s="6">
        <v>16</v>
      </c>
      <c r="U40" s="69">
        <v>17</v>
      </c>
      <c r="V40" s="185" t="s">
        <v>140</v>
      </c>
    </row>
    <row r="41" spans="2:22" ht="12.75">
      <c r="B41" s="245" t="s">
        <v>63</v>
      </c>
      <c r="C41" s="345" t="s">
        <v>197</v>
      </c>
      <c r="D41" s="255">
        <v>1956</v>
      </c>
      <c r="E41" s="349">
        <v>60</v>
      </c>
      <c r="F41" s="350">
        <v>80</v>
      </c>
      <c r="G41" s="166" t="s">
        <v>62</v>
      </c>
      <c r="H41" s="350"/>
      <c r="I41" s="350"/>
      <c r="J41" s="166"/>
      <c r="K41" s="166"/>
      <c r="L41" s="350"/>
      <c r="M41" s="166"/>
      <c r="N41" s="166"/>
      <c r="O41" s="167"/>
      <c r="P41" s="350"/>
      <c r="Q41" s="167"/>
      <c r="R41" s="144"/>
      <c r="S41" s="103"/>
      <c r="T41" s="23"/>
      <c r="U41" s="347"/>
      <c r="V41" s="186">
        <f aca="true" t="shared" si="1" ref="V41:V46">SUM(E41:S41)</f>
        <v>140</v>
      </c>
    </row>
    <row r="42" spans="2:22" ht="12.75">
      <c r="B42" s="192" t="s">
        <v>64</v>
      </c>
      <c r="C42" s="238" t="s">
        <v>50</v>
      </c>
      <c r="D42" s="256">
        <v>1955</v>
      </c>
      <c r="E42" s="263">
        <v>100</v>
      </c>
      <c r="F42" s="150" t="s">
        <v>62</v>
      </c>
      <c r="G42" s="150" t="s">
        <v>62</v>
      </c>
      <c r="H42" s="150"/>
      <c r="I42" s="109"/>
      <c r="J42" s="168"/>
      <c r="K42" s="109"/>
      <c r="L42" s="109"/>
      <c r="M42" s="151"/>
      <c r="N42" s="351"/>
      <c r="O42" s="150"/>
      <c r="P42" s="109"/>
      <c r="Q42" s="150"/>
      <c r="R42" s="109"/>
      <c r="S42" s="89"/>
      <c r="T42" s="83"/>
      <c r="U42" s="284"/>
      <c r="V42" s="187">
        <f t="shared" si="1"/>
        <v>100</v>
      </c>
    </row>
    <row r="43" spans="2:22" ht="12.75">
      <c r="B43" s="192" t="s">
        <v>69</v>
      </c>
      <c r="C43" s="237" t="s">
        <v>161</v>
      </c>
      <c r="D43" s="257">
        <v>1958</v>
      </c>
      <c r="E43" s="335">
        <v>80</v>
      </c>
      <c r="F43" s="148" t="s">
        <v>62</v>
      </c>
      <c r="G43" s="148" t="s">
        <v>62</v>
      </c>
      <c r="H43" s="148"/>
      <c r="I43" s="148"/>
      <c r="J43" s="148"/>
      <c r="K43" s="148"/>
      <c r="L43" s="151"/>
      <c r="M43" s="168"/>
      <c r="N43" s="163"/>
      <c r="O43" s="148"/>
      <c r="P43" s="176"/>
      <c r="Q43" s="149"/>
      <c r="R43" s="149"/>
      <c r="S43" s="83"/>
      <c r="T43" s="83"/>
      <c r="U43" s="284"/>
      <c r="V43" s="187">
        <f t="shared" si="1"/>
        <v>80</v>
      </c>
    </row>
    <row r="44" spans="2:23" s="304" customFormat="1" ht="12.75">
      <c r="B44" s="316" t="s">
        <v>66</v>
      </c>
      <c r="C44" s="238" t="s">
        <v>168</v>
      </c>
      <c r="D44" s="256">
        <v>1955</v>
      </c>
      <c r="E44" s="348">
        <v>60</v>
      </c>
      <c r="F44" s="150" t="s">
        <v>62</v>
      </c>
      <c r="G44" s="150" t="s">
        <v>62</v>
      </c>
      <c r="H44" s="88"/>
      <c r="I44" s="109"/>
      <c r="J44" s="317"/>
      <c r="K44" s="317"/>
      <c r="L44" s="150"/>
      <c r="M44" s="317"/>
      <c r="N44" s="88"/>
      <c r="O44" s="150"/>
      <c r="P44" s="109"/>
      <c r="Q44" s="150"/>
      <c r="R44" s="88"/>
      <c r="S44" s="89"/>
      <c r="T44" s="287"/>
      <c r="U44" s="288"/>
      <c r="V44" s="187">
        <f t="shared" si="1"/>
        <v>60</v>
      </c>
      <c r="W44" s="303"/>
    </row>
    <row r="45" spans="2:22" ht="12.75">
      <c r="B45" s="191" t="s">
        <v>198</v>
      </c>
      <c r="C45" s="320" t="s">
        <v>143</v>
      </c>
      <c r="D45" s="321">
        <v>1957</v>
      </c>
      <c r="E45" s="295">
        <v>40</v>
      </c>
      <c r="F45" s="168" t="s">
        <v>62</v>
      </c>
      <c r="G45" s="168" t="s">
        <v>62</v>
      </c>
      <c r="H45" s="296"/>
      <c r="I45" s="296"/>
      <c r="J45" s="168"/>
      <c r="K45" s="168"/>
      <c r="L45" s="296"/>
      <c r="M45" s="168"/>
      <c r="N45" s="297"/>
      <c r="O45" s="148"/>
      <c r="P45" s="298"/>
      <c r="Q45" s="148"/>
      <c r="R45" s="148"/>
      <c r="S45" s="168"/>
      <c r="T45" s="168"/>
      <c r="U45" s="318"/>
      <c r="V45" s="319">
        <f t="shared" si="1"/>
        <v>40</v>
      </c>
    </row>
    <row r="46" spans="2:22" ht="13.5" thickBot="1">
      <c r="B46" s="193" t="s">
        <v>198</v>
      </c>
      <c r="C46" s="249" t="s">
        <v>47</v>
      </c>
      <c r="D46" s="258">
        <v>1958</v>
      </c>
      <c r="E46" s="250">
        <v>40</v>
      </c>
      <c r="F46" s="170" t="s">
        <v>62</v>
      </c>
      <c r="G46" s="170" t="s">
        <v>62</v>
      </c>
      <c r="H46" s="170"/>
      <c r="I46" s="170"/>
      <c r="J46" s="170"/>
      <c r="K46" s="170"/>
      <c r="L46" s="251"/>
      <c r="M46" s="169"/>
      <c r="N46" s="253"/>
      <c r="O46" s="170"/>
      <c r="P46" s="254"/>
      <c r="Q46" s="252"/>
      <c r="R46" s="252"/>
      <c r="S46" s="107"/>
      <c r="T46" s="76"/>
      <c r="U46" s="286"/>
      <c r="V46" s="190">
        <f t="shared" si="1"/>
        <v>40</v>
      </c>
    </row>
    <row r="47" spans="5:18" ht="13.5" thickBot="1"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2:22" ht="13.5" thickBot="1">
      <c r="B48" s="185" t="s">
        <v>1</v>
      </c>
      <c r="C48" s="241" t="s">
        <v>41</v>
      </c>
      <c r="D48" s="240" t="s">
        <v>142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68">
        <v>8</v>
      </c>
      <c r="M48" s="6">
        <v>9</v>
      </c>
      <c r="N48" s="6">
        <v>10</v>
      </c>
      <c r="O48" s="6">
        <v>11</v>
      </c>
      <c r="P48" s="6">
        <v>12</v>
      </c>
      <c r="Q48" s="6">
        <v>13</v>
      </c>
      <c r="R48" s="6">
        <v>14</v>
      </c>
      <c r="S48" s="6">
        <v>15</v>
      </c>
      <c r="T48" s="6">
        <v>16</v>
      </c>
      <c r="U48" s="69">
        <v>17</v>
      </c>
      <c r="V48" s="185" t="s">
        <v>140</v>
      </c>
    </row>
    <row r="49" spans="2:22" ht="12.75" customHeight="1">
      <c r="B49" s="245" t="s">
        <v>63</v>
      </c>
      <c r="C49" s="235" t="s">
        <v>164</v>
      </c>
      <c r="D49" s="246">
        <v>1953</v>
      </c>
      <c r="E49" s="143">
        <v>60</v>
      </c>
      <c r="F49" s="143">
        <v>60</v>
      </c>
      <c r="G49" s="174" t="s">
        <v>62</v>
      </c>
      <c r="H49" s="144"/>
      <c r="I49" s="82"/>
      <c r="J49" s="165"/>
      <c r="K49" s="143"/>
      <c r="L49" s="145"/>
      <c r="M49" s="145"/>
      <c r="N49" s="354"/>
      <c r="O49" s="145"/>
      <c r="P49" s="146"/>
      <c r="Q49" s="145"/>
      <c r="R49" s="82"/>
      <c r="S49" s="25"/>
      <c r="T49" s="355"/>
      <c r="U49" s="356"/>
      <c r="V49" s="186">
        <f aca="true" t="shared" si="2" ref="V49:V61">SUM(E49:S49)</f>
        <v>120</v>
      </c>
    </row>
    <row r="50" spans="2:22" ht="12.75" customHeight="1">
      <c r="B50" s="192" t="s">
        <v>227</v>
      </c>
      <c r="C50" s="238" t="s">
        <v>199</v>
      </c>
      <c r="D50" s="247">
        <v>1951</v>
      </c>
      <c r="E50" s="179">
        <v>100</v>
      </c>
      <c r="F50" s="180" t="s">
        <v>62</v>
      </c>
      <c r="G50" s="180" t="s">
        <v>62</v>
      </c>
      <c r="H50" s="182"/>
      <c r="I50" s="88"/>
      <c r="J50" s="180"/>
      <c r="K50" s="180"/>
      <c r="L50" s="109"/>
      <c r="M50" s="109"/>
      <c r="N50" s="183"/>
      <c r="O50" s="161"/>
      <c r="P50" s="161"/>
      <c r="Q50" s="161"/>
      <c r="R50" s="161"/>
      <c r="S50" s="89"/>
      <c r="T50" s="83"/>
      <c r="U50" s="284"/>
      <c r="V50" s="187">
        <f t="shared" si="2"/>
        <v>100</v>
      </c>
    </row>
    <row r="51" spans="2:22" ht="12.75" customHeight="1">
      <c r="B51" s="192" t="s">
        <v>227</v>
      </c>
      <c r="C51" s="238" t="s">
        <v>225</v>
      </c>
      <c r="D51" s="247">
        <v>1953</v>
      </c>
      <c r="E51" s="326" t="s">
        <v>62</v>
      </c>
      <c r="F51" s="182">
        <v>100</v>
      </c>
      <c r="G51" s="180" t="s">
        <v>62</v>
      </c>
      <c r="H51" s="182"/>
      <c r="I51" s="88"/>
      <c r="J51" s="180"/>
      <c r="K51" s="180"/>
      <c r="L51" s="109"/>
      <c r="M51" s="109"/>
      <c r="N51" s="183"/>
      <c r="O51" s="161"/>
      <c r="P51" s="161"/>
      <c r="Q51" s="161"/>
      <c r="R51" s="161"/>
      <c r="S51" s="89"/>
      <c r="T51" s="27"/>
      <c r="U51" s="285"/>
      <c r="V51" s="187">
        <f t="shared" si="2"/>
        <v>100</v>
      </c>
    </row>
    <row r="52" spans="2:22" ht="12.75" customHeight="1">
      <c r="B52" s="192" t="s">
        <v>227</v>
      </c>
      <c r="C52" s="238" t="s">
        <v>52</v>
      </c>
      <c r="D52" s="247">
        <v>1952</v>
      </c>
      <c r="E52" s="182">
        <v>40</v>
      </c>
      <c r="F52" s="182">
        <v>60</v>
      </c>
      <c r="G52" s="180" t="s">
        <v>62</v>
      </c>
      <c r="H52" s="326"/>
      <c r="I52" s="88"/>
      <c r="J52" s="179"/>
      <c r="K52" s="182"/>
      <c r="L52" s="161"/>
      <c r="M52" s="161"/>
      <c r="N52" s="325"/>
      <c r="O52" s="161"/>
      <c r="P52" s="109"/>
      <c r="Q52" s="161"/>
      <c r="R52" s="88"/>
      <c r="S52" s="23"/>
      <c r="T52" s="287"/>
      <c r="U52" s="288"/>
      <c r="V52" s="187">
        <f t="shared" si="2"/>
        <v>100</v>
      </c>
    </row>
    <row r="53" spans="2:22" ht="12.75" customHeight="1">
      <c r="B53" s="192" t="s">
        <v>67</v>
      </c>
      <c r="C53" s="238" t="s">
        <v>163</v>
      </c>
      <c r="D53" s="247">
        <v>1950</v>
      </c>
      <c r="E53" s="179">
        <v>80</v>
      </c>
      <c r="F53" s="180" t="s">
        <v>62</v>
      </c>
      <c r="G53" s="180" t="s">
        <v>62</v>
      </c>
      <c r="H53" s="182"/>
      <c r="I53" s="88"/>
      <c r="J53" s="180"/>
      <c r="K53" s="180"/>
      <c r="L53" s="109"/>
      <c r="M53" s="109"/>
      <c r="N53" s="183"/>
      <c r="O53" s="161"/>
      <c r="P53" s="161"/>
      <c r="Q53" s="161"/>
      <c r="R53" s="161"/>
      <c r="S53" s="89"/>
      <c r="T53" s="27"/>
      <c r="U53" s="285"/>
      <c r="V53" s="187">
        <f t="shared" si="2"/>
        <v>80</v>
      </c>
    </row>
    <row r="54" spans="2:22" ht="12.75" customHeight="1">
      <c r="B54" s="269" t="s">
        <v>70</v>
      </c>
      <c r="C54" s="238" t="s">
        <v>169</v>
      </c>
      <c r="D54" s="247">
        <v>1950</v>
      </c>
      <c r="E54" s="173">
        <v>30</v>
      </c>
      <c r="F54" s="173">
        <v>40</v>
      </c>
      <c r="G54" s="160" t="s">
        <v>62</v>
      </c>
      <c r="H54" s="336"/>
      <c r="I54" s="151"/>
      <c r="J54" s="162"/>
      <c r="K54" s="149"/>
      <c r="L54" s="161"/>
      <c r="M54" s="161"/>
      <c r="N54" s="160"/>
      <c r="O54" s="160"/>
      <c r="P54" s="149"/>
      <c r="Q54" s="161"/>
      <c r="R54" s="88"/>
      <c r="S54" s="23"/>
      <c r="T54" s="287"/>
      <c r="U54" s="288"/>
      <c r="V54" s="187">
        <f t="shared" si="2"/>
        <v>70</v>
      </c>
    </row>
    <row r="55" spans="2:22" ht="12.75" customHeight="1">
      <c r="B55" s="269" t="s">
        <v>71</v>
      </c>
      <c r="C55" s="268" t="s">
        <v>200</v>
      </c>
      <c r="D55" s="247">
        <v>1951</v>
      </c>
      <c r="E55" s="270">
        <v>60</v>
      </c>
      <c r="F55" s="271" t="s">
        <v>62</v>
      </c>
      <c r="G55" s="271" t="s">
        <v>62</v>
      </c>
      <c r="H55" s="272"/>
      <c r="I55" s="273"/>
      <c r="J55" s="273"/>
      <c r="K55" s="274"/>
      <c r="L55" s="275"/>
      <c r="M55" s="275"/>
      <c r="N55" s="275"/>
      <c r="O55" s="276"/>
      <c r="P55" s="277"/>
      <c r="Q55" s="276"/>
      <c r="R55" s="273"/>
      <c r="S55" s="278"/>
      <c r="T55" s="287"/>
      <c r="U55" s="288"/>
      <c r="V55" s="187">
        <f t="shared" si="2"/>
        <v>60</v>
      </c>
    </row>
    <row r="56" spans="2:22" ht="12.75" customHeight="1">
      <c r="B56" s="269" t="s">
        <v>228</v>
      </c>
      <c r="C56" s="237" t="s">
        <v>162</v>
      </c>
      <c r="D56" s="247">
        <v>1951</v>
      </c>
      <c r="E56" s="352">
        <v>40</v>
      </c>
      <c r="F56" s="271" t="s">
        <v>62</v>
      </c>
      <c r="G56" s="271" t="s">
        <v>62</v>
      </c>
      <c r="H56" s="274"/>
      <c r="I56" s="273"/>
      <c r="J56" s="275"/>
      <c r="K56" s="275"/>
      <c r="L56" s="274"/>
      <c r="M56" s="274"/>
      <c r="N56" s="273"/>
      <c r="O56" s="276"/>
      <c r="P56" s="276"/>
      <c r="Q56" s="276"/>
      <c r="R56" s="275"/>
      <c r="S56" s="129"/>
      <c r="T56" s="27"/>
      <c r="U56" s="285"/>
      <c r="V56" s="187">
        <f t="shared" si="2"/>
        <v>40</v>
      </c>
    </row>
    <row r="57" spans="2:22" ht="12.75" customHeight="1">
      <c r="B57" s="269" t="s">
        <v>228</v>
      </c>
      <c r="C57" s="237" t="s">
        <v>51</v>
      </c>
      <c r="D57" s="247">
        <v>1953</v>
      </c>
      <c r="E57" s="182">
        <v>40</v>
      </c>
      <c r="F57" s="175" t="s">
        <v>62</v>
      </c>
      <c r="G57" s="271" t="s">
        <v>62</v>
      </c>
      <c r="H57" s="272"/>
      <c r="I57" s="273"/>
      <c r="J57" s="273"/>
      <c r="K57" s="274"/>
      <c r="L57" s="275"/>
      <c r="M57" s="275"/>
      <c r="N57" s="275"/>
      <c r="O57" s="276"/>
      <c r="P57" s="277"/>
      <c r="Q57" s="276"/>
      <c r="R57" s="273"/>
      <c r="S57" s="278"/>
      <c r="T57" s="287"/>
      <c r="U57" s="288"/>
      <c r="V57" s="187">
        <f t="shared" si="2"/>
        <v>40</v>
      </c>
    </row>
    <row r="58" spans="2:22" ht="12.75" customHeight="1">
      <c r="B58" s="269" t="s">
        <v>228</v>
      </c>
      <c r="C58" s="267" t="s">
        <v>226</v>
      </c>
      <c r="D58" s="247">
        <v>1951</v>
      </c>
      <c r="E58" s="353" t="s">
        <v>62</v>
      </c>
      <c r="F58" s="270">
        <v>40</v>
      </c>
      <c r="G58" s="271" t="s">
        <v>62</v>
      </c>
      <c r="H58" s="272"/>
      <c r="I58" s="273"/>
      <c r="J58" s="273"/>
      <c r="K58" s="274"/>
      <c r="L58" s="275"/>
      <c r="M58" s="275"/>
      <c r="N58" s="275"/>
      <c r="O58" s="276"/>
      <c r="P58" s="277"/>
      <c r="Q58" s="276"/>
      <c r="R58" s="273"/>
      <c r="S58" s="278"/>
      <c r="T58" s="287"/>
      <c r="U58" s="288"/>
      <c r="V58" s="187">
        <f t="shared" si="2"/>
        <v>40</v>
      </c>
    </row>
    <row r="59" spans="2:22" ht="12.75" customHeight="1">
      <c r="B59" s="269" t="s">
        <v>228</v>
      </c>
      <c r="C59" s="268" t="s">
        <v>170</v>
      </c>
      <c r="D59" s="247">
        <v>1951</v>
      </c>
      <c r="E59" s="270">
        <v>40</v>
      </c>
      <c r="F59" s="271" t="s">
        <v>62</v>
      </c>
      <c r="G59" s="271" t="s">
        <v>62</v>
      </c>
      <c r="H59" s="272"/>
      <c r="I59" s="273"/>
      <c r="J59" s="273"/>
      <c r="K59" s="274"/>
      <c r="L59" s="275"/>
      <c r="M59" s="275"/>
      <c r="N59" s="275"/>
      <c r="O59" s="276"/>
      <c r="P59" s="277"/>
      <c r="Q59" s="276"/>
      <c r="R59" s="273"/>
      <c r="S59" s="278"/>
      <c r="T59" s="287"/>
      <c r="U59" s="288"/>
      <c r="V59" s="187">
        <f t="shared" si="2"/>
        <v>40</v>
      </c>
    </row>
    <row r="60" spans="2:22" ht="12.75" customHeight="1">
      <c r="B60" s="269" t="s">
        <v>229</v>
      </c>
      <c r="C60" s="237" t="s">
        <v>201</v>
      </c>
      <c r="D60" s="247">
        <v>1954</v>
      </c>
      <c r="E60" s="281">
        <v>30</v>
      </c>
      <c r="F60" s="271" t="s">
        <v>62</v>
      </c>
      <c r="G60" s="271" t="s">
        <v>62</v>
      </c>
      <c r="H60" s="274"/>
      <c r="I60" s="273"/>
      <c r="J60" s="275"/>
      <c r="K60" s="275"/>
      <c r="L60" s="274"/>
      <c r="M60" s="274"/>
      <c r="N60" s="273"/>
      <c r="O60" s="276"/>
      <c r="P60" s="276"/>
      <c r="Q60" s="276"/>
      <c r="R60" s="275"/>
      <c r="S60" s="129"/>
      <c r="T60" s="83"/>
      <c r="U60" s="284"/>
      <c r="V60" s="189">
        <f t="shared" si="2"/>
        <v>30</v>
      </c>
    </row>
    <row r="61" spans="2:22" ht="12.75" customHeight="1" thickBot="1">
      <c r="B61" s="194" t="s">
        <v>229</v>
      </c>
      <c r="C61" s="249" t="s">
        <v>202</v>
      </c>
      <c r="D61" s="248">
        <v>1950</v>
      </c>
      <c r="E61" s="158">
        <v>30</v>
      </c>
      <c r="F61" s="178" t="s">
        <v>62</v>
      </c>
      <c r="G61" s="178" t="s">
        <v>62</v>
      </c>
      <c r="H61" s="153"/>
      <c r="I61" s="154"/>
      <c r="J61" s="154"/>
      <c r="K61" s="154"/>
      <c r="L61" s="156"/>
      <c r="M61" s="153"/>
      <c r="N61" s="154"/>
      <c r="O61" s="259"/>
      <c r="P61" s="259"/>
      <c r="Q61" s="172"/>
      <c r="R61" s="153"/>
      <c r="S61" s="92"/>
      <c r="T61" s="92"/>
      <c r="U61" s="328"/>
      <c r="V61" s="188">
        <f t="shared" si="2"/>
        <v>30</v>
      </c>
    </row>
    <row r="62" spans="5:18" ht="13.5" thickBot="1"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2:22" ht="13.5" thickBot="1">
      <c r="B63" s="185" t="s">
        <v>1</v>
      </c>
      <c r="C63" s="241" t="s">
        <v>40</v>
      </c>
      <c r="D63" s="240" t="s">
        <v>142</v>
      </c>
      <c r="E63" s="5">
        <v>1</v>
      </c>
      <c r="F63" s="6">
        <v>2</v>
      </c>
      <c r="G63" s="6">
        <v>3</v>
      </c>
      <c r="H63" s="6">
        <v>4</v>
      </c>
      <c r="I63" s="6">
        <v>5</v>
      </c>
      <c r="J63" s="6">
        <v>6</v>
      </c>
      <c r="K63" s="6">
        <v>7</v>
      </c>
      <c r="L63" s="68">
        <v>8</v>
      </c>
      <c r="M63" s="6">
        <v>9</v>
      </c>
      <c r="N63" s="6">
        <v>10</v>
      </c>
      <c r="O63" s="6">
        <v>11</v>
      </c>
      <c r="P63" s="6">
        <v>12</v>
      </c>
      <c r="Q63" s="6">
        <v>13</v>
      </c>
      <c r="R63" s="6">
        <v>14</v>
      </c>
      <c r="S63" s="6">
        <v>15</v>
      </c>
      <c r="T63" s="6">
        <v>16</v>
      </c>
      <c r="U63" s="69">
        <v>17</v>
      </c>
      <c r="V63" s="185" t="s">
        <v>140</v>
      </c>
    </row>
    <row r="64" spans="2:22" ht="12.75">
      <c r="B64" s="245" t="s">
        <v>63</v>
      </c>
      <c r="C64" s="235" t="s">
        <v>204</v>
      </c>
      <c r="D64" s="246">
        <v>1946</v>
      </c>
      <c r="E64" s="143">
        <v>80</v>
      </c>
      <c r="F64" s="146">
        <v>100</v>
      </c>
      <c r="G64" s="145" t="s">
        <v>62</v>
      </c>
      <c r="H64" s="145"/>
      <c r="I64" s="145"/>
      <c r="J64" s="82"/>
      <c r="K64" s="145"/>
      <c r="L64" s="145"/>
      <c r="M64" s="145"/>
      <c r="N64" s="82"/>
      <c r="O64" s="146"/>
      <c r="P64" s="146"/>
      <c r="Q64" s="145"/>
      <c r="R64" s="82"/>
      <c r="S64" s="81"/>
      <c r="T64" s="89"/>
      <c r="U64" s="283"/>
      <c r="V64" s="186">
        <f aca="true" t="shared" si="3" ref="V64:V69">SUM(E64:S64)</f>
        <v>180</v>
      </c>
    </row>
    <row r="65" spans="2:22" ht="12.75">
      <c r="B65" s="192" t="s">
        <v>64</v>
      </c>
      <c r="C65" s="238" t="s">
        <v>205</v>
      </c>
      <c r="D65" s="260">
        <v>1944</v>
      </c>
      <c r="E65" s="162">
        <v>60</v>
      </c>
      <c r="F65" s="149">
        <v>60</v>
      </c>
      <c r="G65" s="148" t="s">
        <v>62</v>
      </c>
      <c r="H65" s="151"/>
      <c r="I65" s="160"/>
      <c r="J65" s="149"/>
      <c r="K65" s="160"/>
      <c r="L65" s="149"/>
      <c r="M65" s="151"/>
      <c r="N65" s="176"/>
      <c r="O65" s="160"/>
      <c r="P65" s="149"/>
      <c r="Q65" s="149"/>
      <c r="R65" s="160"/>
      <c r="S65" s="83"/>
      <c r="T65" s="27"/>
      <c r="U65" s="285"/>
      <c r="V65" s="187">
        <f t="shared" si="3"/>
        <v>120</v>
      </c>
    </row>
    <row r="66" spans="2:22" ht="12.75">
      <c r="B66" s="192" t="s">
        <v>69</v>
      </c>
      <c r="C66" s="238" t="s">
        <v>203</v>
      </c>
      <c r="D66" s="260">
        <v>1948</v>
      </c>
      <c r="E66" s="162">
        <v>100</v>
      </c>
      <c r="F66" s="160" t="s">
        <v>62</v>
      </c>
      <c r="G66" s="160" t="s">
        <v>62</v>
      </c>
      <c r="H66" s="151"/>
      <c r="I66" s="151"/>
      <c r="J66" s="149"/>
      <c r="K66" s="160"/>
      <c r="L66" s="151"/>
      <c r="M66" s="160"/>
      <c r="N66" s="357"/>
      <c r="O66" s="151"/>
      <c r="P66" s="149"/>
      <c r="Q66" s="149"/>
      <c r="R66" s="160"/>
      <c r="S66" s="83"/>
      <c r="T66" s="83"/>
      <c r="U66" s="284"/>
      <c r="V66" s="187">
        <f t="shared" si="3"/>
        <v>100</v>
      </c>
    </row>
    <row r="67" spans="2:22" ht="12.75">
      <c r="B67" s="192" t="s">
        <v>66</v>
      </c>
      <c r="C67" s="238" t="s">
        <v>230</v>
      </c>
      <c r="D67" s="260">
        <v>1945</v>
      </c>
      <c r="E67" s="175" t="s">
        <v>62</v>
      </c>
      <c r="F67" s="149">
        <v>80</v>
      </c>
      <c r="G67" s="160" t="s">
        <v>62</v>
      </c>
      <c r="H67" s="160"/>
      <c r="I67" s="160"/>
      <c r="J67" s="151"/>
      <c r="K67" s="160"/>
      <c r="L67" s="160"/>
      <c r="M67" s="160"/>
      <c r="N67" s="163"/>
      <c r="O67" s="149"/>
      <c r="P67" s="149"/>
      <c r="Q67" s="160"/>
      <c r="R67" s="151"/>
      <c r="S67" s="83"/>
      <c r="T67" s="83"/>
      <c r="U67" s="284"/>
      <c r="V67" s="187">
        <f t="shared" si="3"/>
        <v>80</v>
      </c>
    </row>
    <row r="68" spans="2:22" ht="12.75">
      <c r="B68" s="192" t="s">
        <v>198</v>
      </c>
      <c r="C68" s="237" t="s">
        <v>231</v>
      </c>
      <c r="D68" s="247">
        <v>1949</v>
      </c>
      <c r="E68" s="180" t="s">
        <v>62</v>
      </c>
      <c r="F68" s="109">
        <v>60</v>
      </c>
      <c r="G68" s="161" t="s">
        <v>62</v>
      </c>
      <c r="H68" s="161"/>
      <c r="I68" s="161"/>
      <c r="J68" s="88"/>
      <c r="K68" s="161"/>
      <c r="L68" s="161"/>
      <c r="M68" s="161"/>
      <c r="N68" s="88"/>
      <c r="O68" s="109"/>
      <c r="P68" s="109"/>
      <c r="Q68" s="161"/>
      <c r="R68" s="88"/>
      <c r="S68" s="89"/>
      <c r="T68" s="83"/>
      <c r="U68" s="284"/>
      <c r="V68" s="189">
        <f t="shared" si="3"/>
        <v>60</v>
      </c>
    </row>
    <row r="69" spans="2:22" ht="13.5" thickBot="1">
      <c r="B69" s="194" t="s">
        <v>198</v>
      </c>
      <c r="C69" s="236" t="s">
        <v>53</v>
      </c>
      <c r="D69" s="248">
        <v>1946</v>
      </c>
      <c r="E69" s="177">
        <v>60</v>
      </c>
      <c r="F69" s="155" t="s">
        <v>62</v>
      </c>
      <c r="G69" s="155" t="s">
        <v>62</v>
      </c>
      <c r="H69" s="156"/>
      <c r="I69" s="154"/>
      <c r="J69" s="156"/>
      <c r="K69" s="154"/>
      <c r="L69" s="156"/>
      <c r="M69" s="156"/>
      <c r="N69" s="153"/>
      <c r="O69" s="154"/>
      <c r="P69" s="154"/>
      <c r="Q69" s="154"/>
      <c r="R69" s="153"/>
      <c r="S69" s="92"/>
      <c r="T69" s="76"/>
      <c r="U69" s="286"/>
      <c r="V69" s="188">
        <f t="shared" si="3"/>
        <v>60</v>
      </c>
    </row>
    <row r="70" spans="5:21" ht="13.5" thickBot="1"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T70" s="291"/>
      <c r="U70" s="291"/>
    </row>
    <row r="71" spans="2:22" ht="13.5" thickBot="1">
      <c r="B71" s="185" t="s">
        <v>1</v>
      </c>
      <c r="C71" s="241" t="s">
        <v>94</v>
      </c>
      <c r="D71" s="240" t="s">
        <v>142</v>
      </c>
      <c r="E71" s="5">
        <v>1</v>
      </c>
      <c r="F71" s="6">
        <v>2</v>
      </c>
      <c r="G71" s="6">
        <v>3</v>
      </c>
      <c r="H71" s="6">
        <v>4</v>
      </c>
      <c r="I71" s="6">
        <v>5</v>
      </c>
      <c r="J71" s="6">
        <v>6</v>
      </c>
      <c r="K71" s="6">
        <v>7</v>
      </c>
      <c r="L71" s="68">
        <v>8</v>
      </c>
      <c r="M71" s="6">
        <v>9</v>
      </c>
      <c r="N71" s="6">
        <v>10</v>
      </c>
      <c r="O71" s="6">
        <v>11</v>
      </c>
      <c r="P71" s="6">
        <v>12</v>
      </c>
      <c r="Q71" s="6">
        <v>13</v>
      </c>
      <c r="R71" s="6">
        <v>14</v>
      </c>
      <c r="S71" s="6">
        <v>15</v>
      </c>
      <c r="T71" s="6">
        <v>16</v>
      </c>
      <c r="U71" s="69">
        <v>17</v>
      </c>
      <c r="V71" s="185" t="s">
        <v>140</v>
      </c>
    </row>
    <row r="72" spans="2:22" ht="12.75">
      <c r="B72" s="245" t="s">
        <v>63</v>
      </c>
      <c r="C72" s="235" t="s">
        <v>54</v>
      </c>
      <c r="D72" s="246">
        <v>1943</v>
      </c>
      <c r="E72" s="165">
        <v>100</v>
      </c>
      <c r="F72" s="82">
        <v>80</v>
      </c>
      <c r="G72" s="145" t="s">
        <v>62</v>
      </c>
      <c r="H72" s="146"/>
      <c r="I72" s="146"/>
      <c r="J72" s="146"/>
      <c r="K72" s="144"/>
      <c r="L72" s="146"/>
      <c r="M72" s="144"/>
      <c r="N72" s="147"/>
      <c r="O72" s="146"/>
      <c r="P72" s="146"/>
      <c r="Q72" s="146"/>
      <c r="R72" s="146"/>
      <c r="S72" s="81"/>
      <c r="T72" s="89"/>
      <c r="U72" s="283"/>
      <c r="V72" s="186">
        <f aca="true" t="shared" si="4" ref="V72:V81">SUM(E72:S72)</f>
        <v>180</v>
      </c>
    </row>
    <row r="73" spans="2:22" ht="12.75">
      <c r="B73" s="192" t="s">
        <v>64</v>
      </c>
      <c r="C73" s="238" t="s">
        <v>165</v>
      </c>
      <c r="D73" s="260">
        <v>1942</v>
      </c>
      <c r="E73" s="162">
        <v>80</v>
      </c>
      <c r="F73" s="149">
        <v>40</v>
      </c>
      <c r="G73" s="148" t="s">
        <v>62</v>
      </c>
      <c r="H73" s="149"/>
      <c r="I73" s="148"/>
      <c r="J73" s="148"/>
      <c r="K73" s="150"/>
      <c r="L73" s="149"/>
      <c r="M73" s="148"/>
      <c r="N73" s="150"/>
      <c r="O73" s="150"/>
      <c r="P73" s="149"/>
      <c r="Q73" s="148"/>
      <c r="R73" s="148"/>
      <c r="S73" s="83"/>
      <c r="T73" s="287"/>
      <c r="U73" s="288"/>
      <c r="V73" s="187">
        <f t="shared" si="4"/>
        <v>120</v>
      </c>
    </row>
    <row r="74" spans="2:22" ht="12.75">
      <c r="B74" s="192" t="s">
        <v>241</v>
      </c>
      <c r="C74" s="238" t="s">
        <v>232</v>
      </c>
      <c r="D74" s="260">
        <v>1943</v>
      </c>
      <c r="E74" s="336" t="s">
        <v>62</v>
      </c>
      <c r="F74" s="149">
        <v>100</v>
      </c>
      <c r="G74" s="148" t="s">
        <v>62</v>
      </c>
      <c r="H74" s="149"/>
      <c r="I74" s="148"/>
      <c r="J74" s="148"/>
      <c r="K74" s="150"/>
      <c r="L74" s="149"/>
      <c r="M74" s="148"/>
      <c r="N74" s="150"/>
      <c r="O74" s="150"/>
      <c r="P74" s="149"/>
      <c r="Q74" s="148"/>
      <c r="R74" s="148"/>
      <c r="S74" s="83"/>
      <c r="T74" s="287"/>
      <c r="U74" s="288"/>
      <c r="V74" s="187">
        <f t="shared" si="4"/>
        <v>100</v>
      </c>
    </row>
    <row r="75" spans="2:22" ht="12.75">
      <c r="B75" s="192" t="s">
        <v>241</v>
      </c>
      <c r="C75" s="238" t="s">
        <v>55</v>
      </c>
      <c r="D75" s="260">
        <v>1941</v>
      </c>
      <c r="E75" s="173">
        <v>60</v>
      </c>
      <c r="F75" s="149">
        <v>40</v>
      </c>
      <c r="G75" s="148" t="s">
        <v>62</v>
      </c>
      <c r="H75" s="151"/>
      <c r="I75" s="151"/>
      <c r="J75" s="148"/>
      <c r="K75" s="150"/>
      <c r="L75" s="148"/>
      <c r="M75" s="149"/>
      <c r="N75" s="150"/>
      <c r="O75" s="109"/>
      <c r="P75" s="149"/>
      <c r="Q75" s="151"/>
      <c r="R75" s="151"/>
      <c r="S75" s="27"/>
      <c r="T75" s="83"/>
      <c r="U75" s="284"/>
      <c r="V75" s="187">
        <f t="shared" si="4"/>
        <v>100</v>
      </c>
    </row>
    <row r="76" spans="2:22" ht="12.75">
      <c r="B76" s="192" t="s">
        <v>241</v>
      </c>
      <c r="C76" s="237" t="s">
        <v>208</v>
      </c>
      <c r="D76" s="260">
        <v>1940</v>
      </c>
      <c r="E76" s="173">
        <v>40</v>
      </c>
      <c r="F76" s="149">
        <v>60</v>
      </c>
      <c r="G76" s="148" t="s">
        <v>62</v>
      </c>
      <c r="H76" s="151"/>
      <c r="I76" s="151"/>
      <c r="J76" s="148"/>
      <c r="K76" s="148"/>
      <c r="L76" s="148"/>
      <c r="M76" s="149"/>
      <c r="N76" s="150"/>
      <c r="O76" s="149"/>
      <c r="P76" s="149"/>
      <c r="Q76" s="88"/>
      <c r="R76" s="151"/>
      <c r="S76" s="27"/>
      <c r="T76" s="27"/>
      <c r="U76" s="285"/>
      <c r="V76" s="187">
        <f t="shared" si="4"/>
        <v>100</v>
      </c>
    </row>
    <row r="77" spans="2:22" ht="12.75">
      <c r="B77" s="192" t="s">
        <v>70</v>
      </c>
      <c r="C77" s="237" t="s">
        <v>207</v>
      </c>
      <c r="D77" s="260">
        <v>1943</v>
      </c>
      <c r="E77" s="162">
        <v>40</v>
      </c>
      <c r="F77" s="149">
        <v>40</v>
      </c>
      <c r="G77" s="160" t="s">
        <v>62</v>
      </c>
      <c r="H77" s="151"/>
      <c r="I77" s="148"/>
      <c r="J77" s="148"/>
      <c r="K77" s="148"/>
      <c r="L77" s="151"/>
      <c r="M77" s="151"/>
      <c r="N77" s="148"/>
      <c r="O77" s="148"/>
      <c r="P77" s="149"/>
      <c r="Q77" s="149"/>
      <c r="R77" s="149"/>
      <c r="S77" s="83"/>
      <c r="T77" s="27"/>
      <c r="U77" s="285"/>
      <c r="V77" s="187">
        <f t="shared" si="4"/>
        <v>80</v>
      </c>
    </row>
    <row r="78" spans="2:22" ht="12.75">
      <c r="B78" s="192" t="s">
        <v>224</v>
      </c>
      <c r="C78" s="238" t="s">
        <v>233</v>
      </c>
      <c r="D78" s="260">
        <v>1941</v>
      </c>
      <c r="E78" s="336" t="s">
        <v>62</v>
      </c>
      <c r="F78" s="149">
        <v>60</v>
      </c>
      <c r="G78" s="148" t="s">
        <v>62</v>
      </c>
      <c r="H78" s="149"/>
      <c r="I78" s="148"/>
      <c r="J78" s="148"/>
      <c r="K78" s="148"/>
      <c r="L78" s="149"/>
      <c r="M78" s="148"/>
      <c r="N78" s="148"/>
      <c r="O78" s="148"/>
      <c r="P78" s="149"/>
      <c r="Q78" s="148"/>
      <c r="R78" s="148"/>
      <c r="S78" s="83"/>
      <c r="T78" s="287"/>
      <c r="U78" s="288"/>
      <c r="V78" s="187">
        <f t="shared" si="4"/>
        <v>60</v>
      </c>
    </row>
    <row r="79" spans="2:22" ht="12.75">
      <c r="B79" s="192" t="s">
        <v>224</v>
      </c>
      <c r="C79" s="267" t="s">
        <v>206</v>
      </c>
      <c r="D79" s="280">
        <v>1940</v>
      </c>
      <c r="E79" s="281">
        <v>60</v>
      </c>
      <c r="F79" s="272" t="s">
        <v>62</v>
      </c>
      <c r="G79" s="275" t="s">
        <v>62</v>
      </c>
      <c r="H79" s="274"/>
      <c r="I79" s="272"/>
      <c r="J79" s="272"/>
      <c r="K79" s="272"/>
      <c r="L79" s="274"/>
      <c r="M79" s="272"/>
      <c r="N79" s="360"/>
      <c r="O79" s="272"/>
      <c r="P79" s="272"/>
      <c r="Q79" s="274"/>
      <c r="R79" s="274"/>
      <c r="S79" s="129"/>
      <c r="T79" s="361"/>
      <c r="U79" s="362"/>
      <c r="V79" s="282">
        <f t="shared" si="4"/>
        <v>60</v>
      </c>
    </row>
    <row r="80" spans="2:22" ht="12.75">
      <c r="B80" s="358" t="s">
        <v>73</v>
      </c>
      <c r="C80" s="267" t="s">
        <v>234</v>
      </c>
      <c r="D80" s="280">
        <v>1941</v>
      </c>
      <c r="E80" s="353" t="s">
        <v>62</v>
      </c>
      <c r="F80" s="274">
        <v>40</v>
      </c>
      <c r="G80" s="275" t="s">
        <v>62</v>
      </c>
      <c r="H80" s="273"/>
      <c r="I80" s="272"/>
      <c r="J80" s="272"/>
      <c r="K80" s="272"/>
      <c r="L80" s="273"/>
      <c r="M80" s="273"/>
      <c r="N80" s="359"/>
      <c r="O80" s="272"/>
      <c r="P80" s="274"/>
      <c r="Q80" s="274"/>
      <c r="R80" s="274"/>
      <c r="S80" s="129"/>
      <c r="T80" s="278"/>
      <c r="U80" s="292"/>
      <c r="V80" s="282">
        <f t="shared" si="4"/>
        <v>40</v>
      </c>
    </row>
    <row r="81" spans="1:22" s="200" customFormat="1" ht="13.5" thickBot="1">
      <c r="A81"/>
      <c r="B81" s="194" t="s">
        <v>74</v>
      </c>
      <c r="C81" s="236" t="s">
        <v>235</v>
      </c>
      <c r="D81" s="248">
        <v>1940</v>
      </c>
      <c r="E81" s="157" t="s">
        <v>62</v>
      </c>
      <c r="F81" s="153">
        <v>30</v>
      </c>
      <c r="G81" s="154" t="s">
        <v>62</v>
      </c>
      <c r="H81" s="156"/>
      <c r="I81" s="155"/>
      <c r="J81" s="155"/>
      <c r="K81" s="155"/>
      <c r="L81" s="156"/>
      <c r="M81" s="156"/>
      <c r="N81" s="327"/>
      <c r="O81" s="155"/>
      <c r="P81" s="153"/>
      <c r="Q81" s="153"/>
      <c r="R81" s="153"/>
      <c r="S81" s="92"/>
      <c r="T81" s="76"/>
      <c r="U81" s="286"/>
      <c r="V81" s="188">
        <f t="shared" si="4"/>
        <v>30</v>
      </c>
    </row>
    <row r="82" spans="5:18" ht="13.5" thickBot="1"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2:22" ht="13.5" thickBot="1">
      <c r="B83" s="185" t="s">
        <v>1</v>
      </c>
      <c r="C83" s="241" t="s">
        <v>39</v>
      </c>
      <c r="D83" s="240" t="s">
        <v>142</v>
      </c>
      <c r="E83" s="5">
        <v>1</v>
      </c>
      <c r="F83" s="6">
        <v>2</v>
      </c>
      <c r="G83" s="6">
        <v>3</v>
      </c>
      <c r="H83" s="6">
        <v>4</v>
      </c>
      <c r="I83" s="6">
        <v>5</v>
      </c>
      <c r="J83" s="6">
        <v>6</v>
      </c>
      <c r="K83" s="6">
        <v>7</v>
      </c>
      <c r="L83" s="68">
        <v>8</v>
      </c>
      <c r="M83" s="6">
        <v>9</v>
      </c>
      <c r="N83" s="6">
        <v>10</v>
      </c>
      <c r="O83" s="6">
        <v>11</v>
      </c>
      <c r="P83" s="6">
        <v>12</v>
      </c>
      <c r="Q83" s="6">
        <v>13</v>
      </c>
      <c r="R83" s="6">
        <v>14</v>
      </c>
      <c r="S83" s="6">
        <v>15</v>
      </c>
      <c r="T83" s="6">
        <v>16</v>
      </c>
      <c r="U83" s="69">
        <v>17</v>
      </c>
      <c r="V83" s="185" t="s">
        <v>140</v>
      </c>
    </row>
    <row r="84" spans="2:22" ht="12.75">
      <c r="B84" s="192" t="s">
        <v>63</v>
      </c>
      <c r="C84" s="243" t="s">
        <v>209</v>
      </c>
      <c r="D84" s="247">
        <v>1935</v>
      </c>
      <c r="E84" s="179">
        <v>100</v>
      </c>
      <c r="F84" s="88">
        <v>40</v>
      </c>
      <c r="G84" s="150" t="s">
        <v>62</v>
      </c>
      <c r="H84" s="109"/>
      <c r="I84" s="150"/>
      <c r="J84" s="150"/>
      <c r="K84" s="150"/>
      <c r="L84" s="88"/>
      <c r="M84" s="150"/>
      <c r="N84" s="159"/>
      <c r="O84" s="150"/>
      <c r="P84" s="88"/>
      <c r="Q84" s="88"/>
      <c r="R84" s="88"/>
      <c r="S84" s="23"/>
      <c r="T84" s="27"/>
      <c r="U84" s="285"/>
      <c r="V84" s="189">
        <f aca="true" t="shared" si="5" ref="V84:V98">SUM(E84:S84)</f>
        <v>140</v>
      </c>
    </row>
    <row r="85" spans="2:22" ht="12.75">
      <c r="B85" s="192" t="s">
        <v>65</v>
      </c>
      <c r="C85" s="243" t="s">
        <v>167</v>
      </c>
      <c r="D85" s="247">
        <v>1935</v>
      </c>
      <c r="E85" s="162">
        <v>80</v>
      </c>
      <c r="F85" s="151">
        <v>40</v>
      </c>
      <c r="G85" s="148" t="s">
        <v>62</v>
      </c>
      <c r="H85" s="148"/>
      <c r="I85" s="148"/>
      <c r="J85" s="148"/>
      <c r="K85" s="148"/>
      <c r="L85" s="150"/>
      <c r="M85" s="150"/>
      <c r="N85" s="159"/>
      <c r="O85" s="149"/>
      <c r="P85" s="109"/>
      <c r="Q85" s="148"/>
      <c r="R85" s="148"/>
      <c r="S85" s="89"/>
      <c r="T85" s="287"/>
      <c r="U85" s="288"/>
      <c r="V85" s="187">
        <f t="shared" si="5"/>
        <v>120</v>
      </c>
    </row>
    <row r="86" spans="2:22" ht="12.75">
      <c r="B86" s="192" t="s">
        <v>65</v>
      </c>
      <c r="C86" s="243" t="s">
        <v>210</v>
      </c>
      <c r="D86" s="247">
        <v>1937</v>
      </c>
      <c r="E86" s="162">
        <v>40</v>
      </c>
      <c r="F86" s="149">
        <v>80</v>
      </c>
      <c r="G86" s="148" t="s">
        <v>62</v>
      </c>
      <c r="H86" s="151"/>
      <c r="I86" s="151"/>
      <c r="J86" s="151"/>
      <c r="K86" s="148"/>
      <c r="L86" s="109"/>
      <c r="M86" s="109"/>
      <c r="N86" s="152"/>
      <c r="O86" s="148"/>
      <c r="P86" s="150"/>
      <c r="Q86" s="148"/>
      <c r="R86" s="151"/>
      <c r="S86" s="23"/>
      <c r="T86" s="287"/>
      <c r="U86" s="288"/>
      <c r="V86" s="187">
        <f t="shared" si="5"/>
        <v>120</v>
      </c>
    </row>
    <row r="87" spans="2:22" ht="12.75">
      <c r="B87" s="192" t="s">
        <v>242</v>
      </c>
      <c r="C87" s="242" t="s">
        <v>58</v>
      </c>
      <c r="D87" s="260">
        <v>1936</v>
      </c>
      <c r="E87" s="162">
        <v>60</v>
      </c>
      <c r="F87" s="151">
        <v>40</v>
      </c>
      <c r="G87" s="148" t="s">
        <v>62</v>
      </c>
      <c r="H87" s="149"/>
      <c r="I87" s="148"/>
      <c r="J87" s="148"/>
      <c r="K87" s="148"/>
      <c r="L87" s="151"/>
      <c r="M87" s="148"/>
      <c r="N87" s="363"/>
      <c r="O87" s="148"/>
      <c r="P87" s="151"/>
      <c r="Q87" s="151"/>
      <c r="R87" s="151"/>
      <c r="S87" s="27"/>
      <c r="T87" s="27"/>
      <c r="U87" s="285"/>
      <c r="V87" s="187">
        <f t="shared" si="5"/>
        <v>100</v>
      </c>
    </row>
    <row r="88" spans="2:22" ht="12.75">
      <c r="B88" s="192" t="s">
        <v>242</v>
      </c>
      <c r="C88" s="243" t="s">
        <v>56</v>
      </c>
      <c r="D88" s="260">
        <v>1938</v>
      </c>
      <c r="E88" s="261">
        <v>40</v>
      </c>
      <c r="F88" s="173">
        <v>60</v>
      </c>
      <c r="G88" s="336" t="s">
        <v>62</v>
      </c>
      <c r="H88" s="151"/>
      <c r="I88" s="149"/>
      <c r="J88" s="149"/>
      <c r="K88" s="148"/>
      <c r="L88" s="148"/>
      <c r="M88" s="148"/>
      <c r="N88" s="176"/>
      <c r="O88" s="149"/>
      <c r="P88" s="149"/>
      <c r="Q88" s="148"/>
      <c r="R88" s="148"/>
      <c r="S88" s="83"/>
      <c r="T88" s="287"/>
      <c r="U88" s="288"/>
      <c r="V88" s="187">
        <f t="shared" si="5"/>
        <v>100</v>
      </c>
    </row>
    <row r="89" spans="2:22" ht="12.75">
      <c r="B89" s="192" t="s">
        <v>243</v>
      </c>
      <c r="C89" s="242" t="s">
        <v>59</v>
      </c>
      <c r="D89" s="247">
        <v>1935</v>
      </c>
      <c r="E89" s="179">
        <v>60</v>
      </c>
      <c r="F89" s="109">
        <v>30</v>
      </c>
      <c r="G89" s="161" t="s">
        <v>62</v>
      </c>
      <c r="H89" s="150"/>
      <c r="I89" s="88"/>
      <c r="J89" s="109"/>
      <c r="K89" s="150"/>
      <c r="L89" s="88"/>
      <c r="M89" s="150"/>
      <c r="N89" s="183"/>
      <c r="O89" s="88"/>
      <c r="P89" s="109"/>
      <c r="Q89" s="150"/>
      <c r="R89" s="109"/>
      <c r="S89" s="89"/>
      <c r="T89" s="83"/>
      <c r="U89" s="284"/>
      <c r="V89" s="189">
        <f t="shared" si="5"/>
        <v>90</v>
      </c>
    </row>
    <row r="90" spans="2:22" ht="12.75">
      <c r="B90" s="192" t="s">
        <v>243</v>
      </c>
      <c r="C90" s="242" t="s">
        <v>211</v>
      </c>
      <c r="D90" s="247">
        <v>1939</v>
      </c>
      <c r="E90" s="162">
        <v>30</v>
      </c>
      <c r="F90" s="151">
        <v>60</v>
      </c>
      <c r="G90" s="148" t="s">
        <v>62</v>
      </c>
      <c r="H90" s="148"/>
      <c r="I90" s="149"/>
      <c r="J90" s="151"/>
      <c r="K90" s="148"/>
      <c r="L90" s="151"/>
      <c r="M90" s="149"/>
      <c r="N90" s="151"/>
      <c r="O90" s="148"/>
      <c r="P90" s="148"/>
      <c r="Q90" s="149"/>
      <c r="R90" s="151"/>
      <c r="S90" s="83"/>
      <c r="T90" s="27"/>
      <c r="U90" s="285"/>
      <c r="V90" s="187">
        <f t="shared" si="5"/>
        <v>90</v>
      </c>
    </row>
    <row r="91" spans="2:22" ht="12.75">
      <c r="B91" s="192" t="s">
        <v>72</v>
      </c>
      <c r="C91" s="243" t="s">
        <v>237</v>
      </c>
      <c r="D91" s="260">
        <v>1936</v>
      </c>
      <c r="E91" s="336" t="s">
        <v>62</v>
      </c>
      <c r="F91" s="149">
        <v>80</v>
      </c>
      <c r="G91" s="148" t="s">
        <v>62</v>
      </c>
      <c r="H91" s="151"/>
      <c r="I91" s="151"/>
      <c r="J91" s="151"/>
      <c r="K91" s="148"/>
      <c r="L91" s="149"/>
      <c r="M91" s="149"/>
      <c r="N91" s="149"/>
      <c r="O91" s="148"/>
      <c r="P91" s="148"/>
      <c r="Q91" s="148"/>
      <c r="R91" s="151"/>
      <c r="S91" s="27"/>
      <c r="T91" s="287"/>
      <c r="U91" s="288"/>
      <c r="V91" s="187">
        <f t="shared" si="5"/>
        <v>80</v>
      </c>
    </row>
    <row r="92" spans="2:22" ht="12.75">
      <c r="B92" s="192" t="s">
        <v>73</v>
      </c>
      <c r="C92" s="243" t="s">
        <v>144</v>
      </c>
      <c r="D92" s="260">
        <v>1939</v>
      </c>
      <c r="E92" s="261">
        <v>40</v>
      </c>
      <c r="F92" s="149">
        <v>30</v>
      </c>
      <c r="G92" s="160" t="s">
        <v>62</v>
      </c>
      <c r="H92" s="148"/>
      <c r="I92" s="151"/>
      <c r="J92" s="148"/>
      <c r="K92" s="148"/>
      <c r="L92" s="148"/>
      <c r="M92" s="148"/>
      <c r="N92" s="151"/>
      <c r="O92" s="148"/>
      <c r="P92" s="148"/>
      <c r="Q92" s="148"/>
      <c r="R92" s="148"/>
      <c r="S92" s="83"/>
      <c r="T92" s="27"/>
      <c r="U92" s="285"/>
      <c r="V92" s="187">
        <f t="shared" si="5"/>
        <v>70</v>
      </c>
    </row>
    <row r="93" spans="2:22" ht="12.75">
      <c r="B93" s="191" t="s">
        <v>244</v>
      </c>
      <c r="C93" s="279" t="s">
        <v>166</v>
      </c>
      <c r="D93" s="280">
        <v>1936</v>
      </c>
      <c r="E93" s="281">
        <v>40</v>
      </c>
      <c r="F93" s="272" t="s">
        <v>62</v>
      </c>
      <c r="G93" s="272" t="s">
        <v>62</v>
      </c>
      <c r="H93" s="272"/>
      <c r="I93" s="272"/>
      <c r="J93" s="272"/>
      <c r="K93" s="272"/>
      <c r="L93" s="272"/>
      <c r="M93" s="272"/>
      <c r="N93" s="272"/>
      <c r="O93" s="274"/>
      <c r="P93" s="274"/>
      <c r="Q93" s="272"/>
      <c r="R93" s="272"/>
      <c r="S93" s="129"/>
      <c r="T93" s="287"/>
      <c r="U93" s="288"/>
      <c r="V93" s="282">
        <f t="shared" si="5"/>
        <v>40</v>
      </c>
    </row>
    <row r="94" spans="2:22" ht="12.75">
      <c r="B94" s="191" t="s">
        <v>244</v>
      </c>
      <c r="C94" s="279" t="s">
        <v>236</v>
      </c>
      <c r="D94" s="280">
        <v>1939</v>
      </c>
      <c r="E94" s="353" t="s">
        <v>62</v>
      </c>
      <c r="F94" s="273">
        <v>40</v>
      </c>
      <c r="G94" s="272" t="s">
        <v>62</v>
      </c>
      <c r="H94" s="272"/>
      <c r="I94" s="274"/>
      <c r="J94" s="273"/>
      <c r="K94" s="272"/>
      <c r="L94" s="273"/>
      <c r="M94" s="274"/>
      <c r="N94" s="273"/>
      <c r="O94" s="272"/>
      <c r="P94" s="272"/>
      <c r="Q94" s="274"/>
      <c r="R94" s="273"/>
      <c r="S94" s="129"/>
      <c r="T94" s="278"/>
      <c r="U94" s="292"/>
      <c r="V94" s="282">
        <f t="shared" si="5"/>
        <v>40</v>
      </c>
    </row>
    <row r="95" spans="2:22" ht="12.75">
      <c r="B95" s="191" t="s">
        <v>245</v>
      </c>
      <c r="C95" s="279" t="s">
        <v>240</v>
      </c>
      <c r="D95" s="280">
        <v>1935</v>
      </c>
      <c r="E95" s="353" t="s">
        <v>62</v>
      </c>
      <c r="F95" s="273">
        <v>30</v>
      </c>
      <c r="G95" s="272" t="s">
        <v>62</v>
      </c>
      <c r="H95" s="272"/>
      <c r="I95" s="274"/>
      <c r="J95" s="273"/>
      <c r="K95" s="272"/>
      <c r="L95" s="273"/>
      <c r="M95" s="274"/>
      <c r="N95" s="273"/>
      <c r="O95" s="272"/>
      <c r="P95" s="272"/>
      <c r="Q95" s="274"/>
      <c r="R95" s="273"/>
      <c r="S95" s="129"/>
      <c r="T95" s="278"/>
      <c r="U95" s="292"/>
      <c r="V95" s="282">
        <f t="shared" si="5"/>
        <v>30</v>
      </c>
    </row>
    <row r="96" spans="2:22" ht="12.75">
      <c r="B96" s="191" t="s">
        <v>245</v>
      </c>
      <c r="C96" s="279" t="s">
        <v>238</v>
      </c>
      <c r="D96" s="280">
        <v>1938</v>
      </c>
      <c r="E96" s="353" t="s">
        <v>62</v>
      </c>
      <c r="F96" s="273">
        <v>30</v>
      </c>
      <c r="G96" s="272" t="s">
        <v>62</v>
      </c>
      <c r="H96" s="272"/>
      <c r="I96" s="274"/>
      <c r="J96" s="273"/>
      <c r="K96" s="272"/>
      <c r="L96" s="273"/>
      <c r="M96" s="274"/>
      <c r="N96" s="273"/>
      <c r="O96" s="272"/>
      <c r="P96" s="272"/>
      <c r="Q96" s="274"/>
      <c r="R96" s="273"/>
      <c r="S96" s="129"/>
      <c r="T96" s="278"/>
      <c r="U96" s="292"/>
      <c r="V96" s="282">
        <f t="shared" si="5"/>
        <v>30</v>
      </c>
    </row>
    <row r="97" spans="2:22" ht="12.75">
      <c r="B97" s="191" t="s">
        <v>245</v>
      </c>
      <c r="C97" s="279" t="s">
        <v>239</v>
      </c>
      <c r="D97" s="280">
        <v>1939</v>
      </c>
      <c r="E97" s="353" t="s">
        <v>62</v>
      </c>
      <c r="F97" s="273">
        <v>30</v>
      </c>
      <c r="G97" s="272" t="s">
        <v>62</v>
      </c>
      <c r="H97" s="272"/>
      <c r="I97" s="274"/>
      <c r="J97" s="273"/>
      <c r="K97" s="272"/>
      <c r="L97" s="273"/>
      <c r="M97" s="274"/>
      <c r="N97" s="273"/>
      <c r="O97" s="272"/>
      <c r="P97" s="272"/>
      <c r="Q97" s="274"/>
      <c r="R97" s="273"/>
      <c r="S97" s="129"/>
      <c r="T97" s="278"/>
      <c r="U97" s="292"/>
      <c r="V97" s="282">
        <f t="shared" si="5"/>
        <v>30</v>
      </c>
    </row>
    <row r="98" spans="2:22" ht="13.5" thickBot="1">
      <c r="B98" s="194" t="s">
        <v>245</v>
      </c>
      <c r="C98" s="244" t="s">
        <v>145</v>
      </c>
      <c r="D98" s="248">
        <v>1938</v>
      </c>
      <c r="E98" s="262">
        <v>30</v>
      </c>
      <c r="F98" s="155" t="s">
        <v>62</v>
      </c>
      <c r="G98" s="155" t="s">
        <v>62</v>
      </c>
      <c r="H98" s="155"/>
      <c r="I98" s="155"/>
      <c r="J98" s="155"/>
      <c r="K98" s="155"/>
      <c r="L98" s="155"/>
      <c r="M98" s="155"/>
      <c r="N98" s="155"/>
      <c r="O98" s="155"/>
      <c r="P98" s="155"/>
      <c r="Q98" s="153"/>
      <c r="R98" s="153"/>
      <c r="S98" s="92"/>
      <c r="T98" s="289"/>
      <c r="U98" s="290"/>
      <c r="V98" s="188">
        <f t="shared" si="5"/>
        <v>30</v>
      </c>
    </row>
    <row r="99" spans="5:18" ht="13.5" thickBot="1"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</row>
    <row r="100" spans="2:22" ht="13.5" thickBot="1">
      <c r="B100" s="185" t="s">
        <v>1</v>
      </c>
      <c r="C100" s="241" t="s">
        <v>43</v>
      </c>
      <c r="D100" s="240" t="s">
        <v>142</v>
      </c>
      <c r="E100" s="5">
        <v>1</v>
      </c>
      <c r="F100" s="6">
        <v>2</v>
      </c>
      <c r="G100" s="6">
        <v>3</v>
      </c>
      <c r="H100" s="6">
        <v>4</v>
      </c>
      <c r="I100" s="6">
        <v>5</v>
      </c>
      <c r="J100" s="6">
        <v>6</v>
      </c>
      <c r="K100" s="6">
        <v>7</v>
      </c>
      <c r="L100" s="68">
        <v>8</v>
      </c>
      <c r="M100" s="6">
        <v>9</v>
      </c>
      <c r="N100" s="6">
        <v>10</v>
      </c>
      <c r="O100" s="6">
        <v>11</v>
      </c>
      <c r="P100" s="6">
        <v>12</v>
      </c>
      <c r="Q100" s="6">
        <v>13</v>
      </c>
      <c r="R100" s="6">
        <v>14</v>
      </c>
      <c r="S100" s="6">
        <v>15</v>
      </c>
      <c r="T100" s="6">
        <v>16</v>
      </c>
      <c r="U100" s="69">
        <v>17</v>
      </c>
      <c r="V100" s="185" t="s">
        <v>140</v>
      </c>
    </row>
    <row r="101" spans="2:22" ht="12.75">
      <c r="B101" s="192" t="s">
        <v>63</v>
      </c>
      <c r="C101" s="243" t="s">
        <v>146</v>
      </c>
      <c r="D101" s="260">
        <v>1932</v>
      </c>
      <c r="E101" s="162">
        <v>60</v>
      </c>
      <c r="F101" s="149">
        <v>100</v>
      </c>
      <c r="G101" s="160" t="s">
        <v>62</v>
      </c>
      <c r="H101" s="148"/>
      <c r="I101" s="151"/>
      <c r="J101" s="149"/>
      <c r="K101" s="148"/>
      <c r="L101" s="151"/>
      <c r="M101" s="148"/>
      <c r="N101" s="163"/>
      <c r="O101" s="151"/>
      <c r="P101" s="149"/>
      <c r="Q101" s="148"/>
      <c r="R101" s="149"/>
      <c r="S101" s="83"/>
      <c r="T101" s="27"/>
      <c r="U101" s="285"/>
      <c r="V101" s="187">
        <f aca="true" t="shared" si="6" ref="V101:V107">SUM(E101:S101)</f>
        <v>160</v>
      </c>
    </row>
    <row r="102" spans="2:22" ht="12.75">
      <c r="B102" s="191" t="s">
        <v>64</v>
      </c>
      <c r="C102" s="243" t="s">
        <v>212</v>
      </c>
      <c r="D102" s="260">
        <v>1932</v>
      </c>
      <c r="E102" s="162">
        <v>80</v>
      </c>
      <c r="F102" s="162">
        <v>60</v>
      </c>
      <c r="G102" s="336" t="s">
        <v>62</v>
      </c>
      <c r="H102" s="148"/>
      <c r="I102" s="149"/>
      <c r="J102" s="151"/>
      <c r="K102" s="148"/>
      <c r="L102" s="151"/>
      <c r="M102" s="149"/>
      <c r="N102" s="163"/>
      <c r="O102" s="148"/>
      <c r="P102" s="148"/>
      <c r="Q102" s="149"/>
      <c r="R102" s="151"/>
      <c r="S102" s="83"/>
      <c r="T102" s="83"/>
      <c r="U102" s="284"/>
      <c r="V102" s="187">
        <f t="shared" si="6"/>
        <v>140</v>
      </c>
    </row>
    <row r="103" spans="2:22" ht="12.75">
      <c r="B103" s="192" t="s">
        <v>69</v>
      </c>
      <c r="C103" s="279" t="s">
        <v>213</v>
      </c>
      <c r="D103" s="280">
        <v>1930</v>
      </c>
      <c r="E103" s="281">
        <v>60</v>
      </c>
      <c r="F103" s="274">
        <v>40</v>
      </c>
      <c r="G103" s="275" t="s">
        <v>62</v>
      </c>
      <c r="H103" s="272"/>
      <c r="I103" s="273"/>
      <c r="J103" s="274"/>
      <c r="K103" s="272"/>
      <c r="L103" s="273"/>
      <c r="M103" s="272"/>
      <c r="N103" s="273"/>
      <c r="O103" s="273"/>
      <c r="P103" s="274"/>
      <c r="Q103" s="272"/>
      <c r="R103" s="274"/>
      <c r="S103" s="129"/>
      <c r="T103" s="278"/>
      <c r="U103" s="292"/>
      <c r="V103" s="282">
        <f t="shared" si="6"/>
        <v>100</v>
      </c>
    </row>
    <row r="104" spans="2:22" ht="12.75">
      <c r="B104" s="191" t="s">
        <v>66</v>
      </c>
      <c r="C104" s="279" t="s">
        <v>247</v>
      </c>
      <c r="D104" s="280">
        <v>1933</v>
      </c>
      <c r="E104" s="353" t="s">
        <v>62</v>
      </c>
      <c r="F104" s="273">
        <v>80</v>
      </c>
      <c r="G104" s="272" t="s">
        <v>62</v>
      </c>
      <c r="H104" s="272"/>
      <c r="I104" s="274"/>
      <c r="J104" s="273"/>
      <c r="K104" s="272"/>
      <c r="L104" s="273"/>
      <c r="M104" s="274"/>
      <c r="N104" s="273"/>
      <c r="O104" s="272"/>
      <c r="P104" s="272"/>
      <c r="Q104" s="274"/>
      <c r="R104" s="273"/>
      <c r="S104" s="129"/>
      <c r="T104" s="278"/>
      <c r="U104" s="292"/>
      <c r="V104" s="282">
        <f t="shared" si="6"/>
        <v>80</v>
      </c>
    </row>
    <row r="105" spans="2:22" ht="12.75">
      <c r="B105" s="192" t="s">
        <v>67</v>
      </c>
      <c r="C105" s="279" t="s">
        <v>248</v>
      </c>
      <c r="D105" s="280">
        <v>1930</v>
      </c>
      <c r="E105" s="353" t="s">
        <v>62</v>
      </c>
      <c r="F105" s="273">
        <v>60</v>
      </c>
      <c r="G105" s="272" t="s">
        <v>62</v>
      </c>
      <c r="H105" s="272"/>
      <c r="I105" s="274"/>
      <c r="J105" s="273"/>
      <c r="K105" s="272"/>
      <c r="L105" s="273"/>
      <c r="M105" s="274"/>
      <c r="N105" s="273"/>
      <c r="O105" s="272"/>
      <c r="P105" s="272"/>
      <c r="Q105" s="274"/>
      <c r="R105" s="273"/>
      <c r="S105" s="129"/>
      <c r="T105" s="278"/>
      <c r="U105" s="292"/>
      <c r="V105" s="282">
        <f t="shared" si="6"/>
        <v>60</v>
      </c>
    </row>
    <row r="106" spans="2:22" ht="12.75">
      <c r="B106" s="191" t="s">
        <v>243</v>
      </c>
      <c r="C106" s="243" t="s">
        <v>249</v>
      </c>
      <c r="D106" s="260">
        <v>1932</v>
      </c>
      <c r="E106" s="336" t="s">
        <v>62</v>
      </c>
      <c r="F106" s="162">
        <v>40</v>
      </c>
      <c r="G106" s="336" t="s">
        <v>62</v>
      </c>
      <c r="H106" s="148"/>
      <c r="I106" s="149"/>
      <c r="J106" s="151"/>
      <c r="K106" s="148"/>
      <c r="L106" s="151"/>
      <c r="M106" s="149"/>
      <c r="N106" s="163"/>
      <c r="O106" s="148"/>
      <c r="P106" s="148"/>
      <c r="Q106" s="149"/>
      <c r="R106" s="151"/>
      <c r="S106" s="83"/>
      <c r="T106" s="27"/>
      <c r="U106" s="285"/>
      <c r="V106" s="187">
        <f t="shared" si="6"/>
        <v>40</v>
      </c>
    </row>
    <row r="107" spans="2:22" ht="13.5" thickBot="1">
      <c r="B107" s="193" t="s">
        <v>243</v>
      </c>
      <c r="C107" s="236" t="s">
        <v>214</v>
      </c>
      <c r="D107" s="248">
        <v>1930</v>
      </c>
      <c r="E107" s="177">
        <v>40</v>
      </c>
      <c r="F107" s="157" t="s">
        <v>62</v>
      </c>
      <c r="G107" s="157" t="s">
        <v>62</v>
      </c>
      <c r="H107" s="157"/>
      <c r="I107" s="157"/>
      <c r="J107" s="157"/>
      <c r="K107" s="157"/>
      <c r="L107" s="181"/>
      <c r="M107" s="181"/>
      <c r="N107" s="157"/>
      <c r="O107" s="181"/>
      <c r="P107" s="184"/>
      <c r="Q107" s="157"/>
      <c r="R107" s="157"/>
      <c r="S107" s="132"/>
      <c r="T107" s="278"/>
      <c r="U107" s="292"/>
      <c r="V107" s="188">
        <f t="shared" si="6"/>
        <v>40</v>
      </c>
    </row>
    <row r="108" spans="5:21" ht="13.5" thickBot="1"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T108" s="293"/>
      <c r="U108" s="293"/>
    </row>
    <row r="109" spans="2:22" ht="13.5" thickBot="1">
      <c r="B109" s="185" t="s">
        <v>1</v>
      </c>
      <c r="C109" s="241" t="s">
        <v>246</v>
      </c>
      <c r="D109" s="240" t="s">
        <v>142</v>
      </c>
      <c r="E109" s="5">
        <v>1</v>
      </c>
      <c r="F109" s="6">
        <v>2</v>
      </c>
      <c r="G109" s="6">
        <v>3</v>
      </c>
      <c r="H109" s="6">
        <v>4</v>
      </c>
      <c r="I109" s="6">
        <v>5</v>
      </c>
      <c r="J109" s="6">
        <v>6</v>
      </c>
      <c r="K109" s="6">
        <v>7</v>
      </c>
      <c r="L109" s="68">
        <v>8</v>
      </c>
      <c r="M109" s="6">
        <v>9</v>
      </c>
      <c r="N109" s="6">
        <v>10</v>
      </c>
      <c r="O109" s="6">
        <v>11</v>
      </c>
      <c r="P109" s="6">
        <v>12</v>
      </c>
      <c r="Q109" s="6">
        <v>13</v>
      </c>
      <c r="R109" s="6">
        <v>14</v>
      </c>
      <c r="S109" s="69">
        <v>15</v>
      </c>
      <c r="T109" s="6">
        <v>16</v>
      </c>
      <c r="U109" s="69">
        <v>17</v>
      </c>
      <c r="V109" s="185" t="s">
        <v>140</v>
      </c>
    </row>
    <row r="110" spans="2:22" ht="13.5" thickBot="1">
      <c r="B110" s="305" t="s">
        <v>63</v>
      </c>
      <c r="C110" s="306" t="s">
        <v>60</v>
      </c>
      <c r="D110" s="307">
        <v>1929</v>
      </c>
      <c r="E110" s="364">
        <v>100</v>
      </c>
      <c r="F110" s="365" t="s">
        <v>62</v>
      </c>
      <c r="G110" s="365" t="s">
        <v>62</v>
      </c>
      <c r="H110" s="365"/>
      <c r="I110" s="365"/>
      <c r="J110" s="365"/>
      <c r="K110" s="365"/>
      <c r="L110" s="366"/>
      <c r="M110" s="366"/>
      <c r="N110" s="365"/>
      <c r="O110" s="366"/>
      <c r="P110" s="367"/>
      <c r="Q110" s="365"/>
      <c r="R110" s="365"/>
      <c r="S110" s="368"/>
      <c r="T110" s="313"/>
      <c r="U110" s="314"/>
      <c r="V110" s="315">
        <f>SUM(E110:S110)</f>
        <v>100</v>
      </c>
    </row>
    <row r="111" spans="20:21" ht="12.75">
      <c r="T111" s="294"/>
      <c r="U111" s="294"/>
    </row>
    <row r="270" ht="13.5" thickBot="1"/>
    <row r="271" spans="2:20" s="7" customFormat="1" ht="13.5" thickBot="1">
      <c r="B271" s="69" t="s">
        <v>1</v>
      </c>
      <c r="C271" s="29" t="s">
        <v>40</v>
      </c>
      <c r="D271" s="221"/>
      <c r="E271" s="5">
        <v>1</v>
      </c>
      <c r="F271" s="6">
        <v>2</v>
      </c>
      <c r="G271" s="6">
        <v>3</v>
      </c>
      <c r="H271" s="6">
        <v>4</v>
      </c>
      <c r="I271" s="6">
        <v>5</v>
      </c>
      <c r="J271" s="6">
        <v>6</v>
      </c>
      <c r="K271" s="6">
        <v>7</v>
      </c>
      <c r="L271" s="68">
        <v>8</v>
      </c>
      <c r="M271" s="6">
        <v>9</v>
      </c>
      <c r="N271" s="6">
        <v>10</v>
      </c>
      <c r="O271" s="6">
        <v>11</v>
      </c>
      <c r="P271" s="6">
        <v>12</v>
      </c>
      <c r="Q271" s="6">
        <v>13</v>
      </c>
      <c r="R271" s="6">
        <v>14</v>
      </c>
      <c r="S271" s="69">
        <v>17</v>
      </c>
      <c r="T271" s="6" t="s">
        <v>0</v>
      </c>
    </row>
    <row r="272" spans="2:20" s="7" customFormat="1" ht="12.75">
      <c r="B272" s="85" t="s">
        <v>63</v>
      </c>
      <c r="C272" s="13" t="s">
        <v>19</v>
      </c>
      <c r="D272" s="225"/>
      <c r="E272" s="26">
        <v>100</v>
      </c>
      <c r="F272" s="97" t="s">
        <v>62</v>
      </c>
      <c r="G272" s="89">
        <v>100</v>
      </c>
      <c r="H272" s="23">
        <v>100</v>
      </c>
      <c r="I272" s="23">
        <v>100</v>
      </c>
      <c r="J272" s="89">
        <v>100</v>
      </c>
      <c r="K272" s="97" t="s">
        <v>62</v>
      </c>
      <c r="L272" s="27">
        <v>66</v>
      </c>
      <c r="M272" s="97" t="s">
        <v>62</v>
      </c>
      <c r="N272" s="97" t="s">
        <v>62</v>
      </c>
      <c r="O272" s="27"/>
      <c r="P272" s="83"/>
      <c r="Q272" s="83"/>
      <c r="R272" s="83"/>
      <c r="S272" s="83"/>
      <c r="T272" s="84">
        <f>SUM(E272:S272)</f>
        <v>566</v>
      </c>
    </row>
    <row r="273" spans="2:20" ht="12.75">
      <c r="B273" s="100" t="s">
        <v>64</v>
      </c>
      <c r="C273" s="13" t="s">
        <v>84</v>
      </c>
      <c r="D273" s="225"/>
      <c r="E273" s="14" t="s">
        <v>62</v>
      </c>
      <c r="F273" s="89">
        <v>100</v>
      </c>
      <c r="G273" s="27">
        <v>40</v>
      </c>
      <c r="H273" s="27">
        <v>40</v>
      </c>
      <c r="I273" s="97" t="s">
        <v>62</v>
      </c>
      <c r="J273" s="83">
        <v>60</v>
      </c>
      <c r="K273" s="97" t="s">
        <v>62</v>
      </c>
      <c r="L273" s="83">
        <v>88</v>
      </c>
      <c r="M273" s="23">
        <v>88</v>
      </c>
      <c r="N273" s="98">
        <v>66</v>
      </c>
      <c r="O273" s="83"/>
      <c r="P273" s="83"/>
      <c r="Q273" s="83"/>
      <c r="R273" s="83"/>
      <c r="S273" s="83"/>
      <c r="T273" s="72">
        <f>SUM(E273:S273)</f>
        <v>482</v>
      </c>
    </row>
    <row r="274" spans="2:20" ht="12.75">
      <c r="B274" s="100" t="s">
        <v>69</v>
      </c>
      <c r="C274" s="13" t="s">
        <v>16</v>
      </c>
      <c r="D274" s="225"/>
      <c r="E274" s="26">
        <v>80</v>
      </c>
      <c r="F274" s="97" t="s">
        <v>62</v>
      </c>
      <c r="G274" s="23">
        <v>80</v>
      </c>
      <c r="H274" s="96" t="s">
        <v>62</v>
      </c>
      <c r="I274" s="23">
        <v>80</v>
      </c>
      <c r="J274" s="97" t="s">
        <v>62</v>
      </c>
      <c r="K274" s="96" t="s">
        <v>62</v>
      </c>
      <c r="L274" s="27">
        <v>110</v>
      </c>
      <c r="M274" s="96" t="s">
        <v>62</v>
      </c>
      <c r="N274" s="98">
        <v>110</v>
      </c>
      <c r="O274" s="27"/>
      <c r="P274" s="27"/>
      <c r="Q274" s="27"/>
      <c r="R274" s="27"/>
      <c r="S274" s="27"/>
      <c r="T274" s="91">
        <f>SUM(E274:S274)</f>
        <v>460</v>
      </c>
    </row>
    <row r="275" spans="2:20" ht="12.75">
      <c r="B275" s="100" t="s">
        <v>66</v>
      </c>
      <c r="C275" s="13" t="s">
        <v>9</v>
      </c>
      <c r="D275" s="225"/>
      <c r="E275" s="26">
        <v>40</v>
      </c>
      <c r="F275" s="23">
        <v>40</v>
      </c>
      <c r="G275" s="27">
        <v>60</v>
      </c>
      <c r="H275" s="87">
        <v>40</v>
      </c>
      <c r="I275" s="97" t="s">
        <v>62</v>
      </c>
      <c r="J275" s="23">
        <v>80</v>
      </c>
      <c r="K275" s="97" t="s">
        <v>62</v>
      </c>
      <c r="L275" s="23">
        <v>44</v>
      </c>
      <c r="M275" s="27">
        <v>66</v>
      </c>
      <c r="N275" s="98">
        <v>44</v>
      </c>
      <c r="O275" s="83"/>
      <c r="P275" s="83"/>
      <c r="Q275" s="83"/>
      <c r="R275" s="83"/>
      <c r="S275" s="83"/>
      <c r="T275" s="91">
        <f>SUM(E275:S275)-H275</f>
        <v>374</v>
      </c>
    </row>
    <row r="276" spans="2:20" ht="12.75">
      <c r="B276" s="100" t="s">
        <v>67</v>
      </c>
      <c r="C276" s="13" t="s">
        <v>7</v>
      </c>
      <c r="D276" s="225"/>
      <c r="E276" s="26">
        <v>60</v>
      </c>
      <c r="F276" s="23">
        <v>80</v>
      </c>
      <c r="G276" s="97" t="s">
        <v>62</v>
      </c>
      <c r="H276" s="97" t="s">
        <v>62</v>
      </c>
      <c r="I276" s="97" t="s">
        <v>62</v>
      </c>
      <c r="J276" s="97" t="s">
        <v>62</v>
      </c>
      <c r="K276" s="97" t="s">
        <v>62</v>
      </c>
      <c r="L276" s="23">
        <v>44</v>
      </c>
      <c r="M276" s="23">
        <v>66</v>
      </c>
      <c r="N276" s="23">
        <v>88</v>
      </c>
      <c r="O276" s="83"/>
      <c r="P276" s="83"/>
      <c r="Q276" s="83"/>
      <c r="R276" s="27"/>
      <c r="S276" s="83"/>
      <c r="T276" s="91">
        <f aca="true" t="shared" si="7" ref="T276:T289">SUM(E276:S276)</f>
        <v>338</v>
      </c>
    </row>
    <row r="277" spans="2:20" ht="12.75">
      <c r="B277" s="100" t="s">
        <v>70</v>
      </c>
      <c r="C277" s="13" t="s">
        <v>20</v>
      </c>
      <c r="D277" s="225"/>
      <c r="E277" s="26">
        <v>40</v>
      </c>
      <c r="F277" s="23">
        <v>60</v>
      </c>
      <c r="G277" s="89">
        <v>60</v>
      </c>
      <c r="H277" s="89">
        <v>80</v>
      </c>
      <c r="I277" s="97" t="s">
        <v>62</v>
      </c>
      <c r="J277" s="97" t="s">
        <v>62</v>
      </c>
      <c r="K277" s="97" t="s">
        <v>62</v>
      </c>
      <c r="L277" s="83">
        <v>44</v>
      </c>
      <c r="M277" s="96" t="s">
        <v>62</v>
      </c>
      <c r="N277" s="97" t="s">
        <v>62</v>
      </c>
      <c r="O277" s="27"/>
      <c r="P277" s="83"/>
      <c r="Q277" s="83"/>
      <c r="R277" s="83"/>
      <c r="S277" s="83"/>
      <c r="T277" s="91">
        <f t="shared" si="7"/>
        <v>284</v>
      </c>
    </row>
    <row r="278" spans="2:20" ht="12.75">
      <c r="B278" s="100" t="s">
        <v>71</v>
      </c>
      <c r="C278" s="13" t="s">
        <v>85</v>
      </c>
      <c r="D278" s="225"/>
      <c r="E278" s="14" t="s">
        <v>62</v>
      </c>
      <c r="F278" s="89">
        <v>40</v>
      </c>
      <c r="G278" s="97" t="s">
        <v>62</v>
      </c>
      <c r="H278" s="23">
        <v>60</v>
      </c>
      <c r="I278" s="97" t="s">
        <v>62</v>
      </c>
      <c r="J278" s="97" t="s">
        <v>62</v>
      </c>
      <c r="K278" s="97" t="s">
        <v>62</v>
      </c>
      <c r="L278" s="23">
        <v>66</v>
      </c>
      <c r="M278" s="89">
        <v>110</v>
      </c>
      <c r="N278" s="115" t="s">
        <v>62</v>
      </c>
      <c r="O278" s="83"/>
      <c r="P278" s="83"/>
      <c r="Q278" s="83"/>
      <c r="R278" s="27"/>
      <c r="S278" s="83"/>
      <c r="T278" s="91">
        <f t="shared" si="7"/>
        <v>276</v>
      </c>
    </row>
    <row r="279" spans="2:20" ht="12.75">
      <c r="B279" s="100" t="s">
        <v>72</v>
      </c>
      <c r="C279" s="13" t="s">
        <v>17</v>
      </c>
      <c r="D279" s="225"/>
      <c r="E279" s="110">
        <v>40</v>
      </c>
      <c r="F279" s="83">
        <v>30</v>
      </c>
      <c r="G279" s="110">
        <v>40</v>
      </c>
      <c r="H279" s="96" t="s">
        <v>62</v>
      </c>
      <c r="I279" s="96" t="s">
        <v>62</v>
      </c>
      <c r="J279" s="23">
        <v>60</v>
      </c>
      <c r="K279" s="97" t="s">
        <v>62</v>
      </c>
      <c r="L279" s="97" t="s">
        <v>62</v>
      </c>
      <c r="M279" s="96" t="s">
        <v>62</v>
      </c>
      <c r="N279" s="28">
        <v>44</v>
      </c>
      <c r="O279" s="83"/>
      <c r="P279" s="83"/>
      <c r="Q279" s="83"/>
      <c r="R279" s="27"/>
      <c r="S279" s="83"/>
      <c r="T279" s="91">
        <f t="shared" si="7"/>
        <v>214</v>
      </c>
    </row>
    <row r="280" spans="2:20" ht="12.75">
      <c r="B280" s="100" t="s">
        <v>73</v>
      </c>
      <c r="C280" s="13" t="s">
        <v>8</v>
      </c>
      <c r="D280" s="225"/>
      <c r="E280" s="110">
        <v>60</v>
      </c>
      <c r="F280" s="83">
        <v>40</v>
      </c>
      <c r="G280" s="96" t="s">
        <v>62</v>
      </c>
      <c r="H280" s="23">
        <v>60</v>
      </c>
      <c r="I280" s="96" t="s">
        <v>62</v>
      </c>
      <c r="J280" s="97" t="s">
        <v>62</v>
      </c>
      <c r="K280" s="97" t="s">
        <v>62</v>
      </c>
      <c r="L280" s="96" t="s">
        <v>62</v>
      </c>
      <c r="M280" s="97" t="s">
        <v>62</v>
      </c>
      <c r="N280" s="96" t="s">
        <v>62</v>
      </c>
      <c r="O280" s="83"/>
      <c r="P280" s="83"/>
      <c r="Q280" s="83"/>
      <c r="R280" s="27"/>
      <c r="S280" s="83"/>
      <c r="T280" s="91">
        <f t="shared" si="7"/>
        <v>160</v>
      </c>
    </row>
    <row r="281" spans="2:20" ht="12.75">
      <c r="B281" s="100" t="s">
        <v>74</v>
      </c>
      <c r="C281" s="13" t="s">
        <v>89</v>
      </c>
      <c r="D281" s="225"/>
      <c r="E281" s="14" t="s">
        <v>62</v>
      </c>
      <c r="F281" s="96" t="s">
        <v>62</v>
      </c>
      <c r="G281" s="96" t="s">
        <v>62</v>
      </c>
      <c r="H281" s="23">
        <v>40</v>
      </c>
      <c r="I281" s="97" t="s">
        <v>62</v>
      </c>
      <c r="J281" s="96" t="s">
        <v>62</v>
      </c>
      <c r="K281" s="97" t="s">
        <v>62</v>
      </c>
      <c r="L281" s="89">
        <v>44</v>
      </c>
      <c r="M281" s="97" t="s">
        <v>62</v>
      </c>
      <c r="N281" s="83">
        <v>66</v>
      </c>
      <c r="O281" s="83"/>
      <c r="P281" s="83"/>
      <c r="Q281" s="83"/>
      <c r="R281" s="83"/>
      <c r="S281" s="83"/>
      <c r="T281" s="91">
        <f t="shared" si="7"/>
        <v>150</v>
      </c>
    </row>
    <row r="282" spans="2:20" ht="12.75">
      <c r="B282" s="100" t="s">
        <v>77</v>
      </c>
      <c r="C282" s="13" t="s">
        <v>86</v>
      </c>
      <c r="D282" s="225"/>
      <c r="E282" s="14" t="s">
        <v>62</v>
      </c>
      <c r="F282" s="83">
        <v>60</v>
      </c>
      <c r="G282" s="97" t="s">
        <v>62</v>
      </c>
      <c r="H282" s="96" t="s">
        <v>62</v>
      </c>
      <c r="I282" s="97" t="s">
        <v>62</v>
      </c>
      <c r="J282" s="97" t="s">
        <v>62</v>
      </c>
      <c r="K282" s="97" t="s">
        <v>62</v>
      </c>
      <c r="L282" s="83">
        <v>33</v>
      </c>
      <c r="M282" s="97" t="s">
        <v>62</v>
      </c>
      <c r="N282" s="115" t="s">
        <v>62</v>
      </c>
      <c r="O282" s="83"/>
      <c r="P282" s="83"/>
      <c r="Q282" s="83"/>
      <c r="R282" s="83"/>
      <c r="S282" s="83"/>
      <c r="T282" s="91">
        <f t="shared" si="7"/>
        <v>93</v>
      </c>
    </row>
    <row r="283" spans="2:20" ht="12.75">
      <c r="B283" s="100" t="s">
        <v>78</v>
      </c>
      <c r="C283" s="13" t="s">
        <v>88</v>
      </c>
      <c r="D283" s="225"/>
      <c r="E283" s="14" t="s">
        <v>62</v>
      </c>
      <c r="F283" s="83">
        <v>40</v>
      </c>
      <c r="G283" s="97" t="s">
        <v>62</v>
      </c>
      <c r="H283" s="96" t="s">
        <v>62</v>
      </c>
      <c r="I283" s="97" t="s">
        <v>62</v>
      </c>
      <c r="J283" s="97" t="s">
        <v>62</v>
      </c>
      <c r="K283" s="97" t="s">
        <v>62</v>
      </c>
      <c r="L283" s="97" t="s">
        <v>62</v>
      </c>
      <c r="M283" s="97" t="s">
        <v>62</v>
      </c>
      <c r="N283" s="89">
        <v>44</v>
      </c>
      <c r="O283" s="83"/>
      <c r="P283" s="83"/>
      <c r="Q283" s="83"/>
      <c r="R283" s="83"/>
      <c r="S283" s="83"/>
      <c r="T283" s="91">
        <f t="shared" si="7"/>
        <v>84</v>
      </c>
    </row>
    <row r="284" spans="2:20" ht="12.75">
      <c r="B284" s="100" t="s">
        <v>80</v>
      </c>
      <c r="C284" s="13" t="s">
        <v>87</v>
      </c>
      <c r="D284" s="225"/>
      <c r="E284" s="14" t="s">
        <v>62</v>
      </c>
      <c r="F284" s="96" t="s">
        <v>62</v>
      </c>
      <c r="G284" s="70" t="s">
        <v>62</v>
      </c>
      <c r="H284" s="96" t="s">
        <v>62</v>
      </c>
      <c r="I284" s="89">
        <v>60</v>
      </c>
      <c r="J284" s="97" t="s">
        <v>62</v>
      </c>
      <c r="K284" s="97" t="s">
        <v>62</v>
      </c>
      <c r="L284" s="97" t="s">
        <v>62</v>
      </c>
      <c r="M284" s="96" t="s">
        <v>62</v>
      </c>
      <c r="N284" s="97" t="s">
        <v>62</v>
      </c>
      <c r="O284" s="83"/>
      <c r="P284" s="83"/>
      <c r="Q284" s="83"/>
      <c r="R284" s="83"/>
      <c r="S284" s="83"/>
      <c r="T284" s="91">
        <f t="shared" si="7"/>
        <v>60</v>
      </c>
    </row>
    <row r="285" spans="2:20" ht="12.75">
      <c r="B285" s="100" t="s">
        <v>119</v>
      </c>
      <c r="C285" s="13" t="s">
        <v>90</v>
      </c>
      <c r="D285" s="225"/>
      <c r="E285" s="14" t="s">
        <v>62</v>
      </c>
      <c r="F285" s="96" t="s">
        <v>62</v>
      </c>
      <c r="G285" s="70" t="s">
        <v>62</v>
      </c>
      <c r="H285" s="96" t="s">
        <v>62</v>
      </c>
      <c r="I285" s="70" t="s">
        <v>62</v>
      </c>
      <c r="J285" s="97" t="s">
        <v>62</v>
      </c>
      <c r="K285" s="97" t="s">
        <v>62</v>
      </c>
      <c r="L285" s="97" t="s">
        <v>62</v>
      </c>
      <c r="M285" s="27">
        <v>44</v>
      </c>
      <c r="N285" s="97" t="s">
        <v>62</v>
      </c>
      <c r="O285" s="83"/>
      <c r="P285" s="83"/>
      <c r="Q285" s="83"/>
      <c r="R285" s="83"/>
      <c r="S285" s="83"/>
      <c r="T285" s="91">
        <f t="shared" si="7"/>
        <v>44</v>
      </c>
    </row>
    <row r="286" spans="2:20" ht="12.75">
      <c r="B286" s="100" t="s">
        <v>119</v>
      </c>
      <c r="C286" s="13" t="s">
        <v>91</v>
      </c>
      <c r="D286" s="225"/>
      <c r="E286" s="14" t="s">
        <v>62</v>
      </c>
      <c r="F286" s="97" t="s">
        <v>62</v>
      </c>
      <c r="G286" s="3" t="s">
        <v>62</v>
      </c>
      <c r="H286" s="96" t="s">
        <v>62</v>
      </c>
      <c r="I286" s="3" t="s">
        <v>62</v>
      </c>
      <c r="J286" s="96" t="s">
        <v>62</v>
      </c>
      <c r="K286" s="97" t="s">
        <v>62</v>
      </c>
      <c r="L286" s="96" t="s">
        <v>62</v>
      </c>
      <c r="M286" s="23">
        <v>44</v>
      </c>
      <c r="N286" s="97" t="s">
        <v>62</v>
      </c>
      <c r="O286" s="83"/>
      <c r="P286" s="83"/>
      <c r="Q286" s="83"/>
      <c r="R286" s="83"/>
      <c r="S286" s="83"/>
      <c r="T286" s="91">
        <f t="shared" si="7"/>
        <v>44</v>
      </c>
    </row>
    <row r="287" spans="2:20" ht="12.75">
      <c r="B287" s="100" t="s">
        <v>120</v>
      </c>
      <c r="C287" s="13" t="s">
        <v>92</v>
      </c>
      <c r="D287" s="225"/>
      <c r="E287" s="14" t="s">
        <v>62</v>
      </c>
      <c r="F287" s="96" t="s">
        <v>62</v>
      </c>
      <c r="G287" s="23">
        <v>40</v>
      </c>
      <c r="H287" s="97" t="s">
        <v>62</v>
      </c>
      <c r="I287" s="96" t="s">
        <v>62</v>
      </c>
      <c r="J287" s="96" t="s">
        <v>62</v>
      </c>
      <c r="K287" s="97" t="s">
        <v>62</v>
      </c>
      <c r="L287" s="96" t="s">
        <v>62</v>
      </c>
      <c r="M287" s="97" t="s">
        <v>62</v>
      </c>
      <c r="N287" s="97" t="s">
        <v>62</v>
      </c>
      <c r="O287" s="83"/>
      <c r="P287" s="83"/>
      <c r="Q287" s="83"/>
      <c r="R287" s="83"/>
      <c r="S287" s="83"/>
      <c r="T287" s="91">
        <f t="shared" si="7"/>
        <v>40</v>
      </c>
    </row>
    <row r="288" spans="2:20" ht="12.75">
      <c r="B288" s="100" t="s">
        <v>120</v>
      </c>
      <c r="C288" s="13" t="s">
        <v>18</v>
      </c>
      <c r="D288" s="229"/>
      <c r="E288" s="135">
        <v>40</v>
      </c>
      <c r="F288" s="96" t="s">
        <v>62</v>
      </c>
      <c r="G288" s="96" t="s">
        <v>62</v>
      </c>
      <c r="H288" s="96" t="s">
        <v>62</v>
      </c>
      <c r="I288" s="97" t="s">
        <v>62</v>
      </c>
      <c r="J288" s="97" t="s">
        <v>62</v>
      </c>
      <c r="K288" s="97" t="s">
        <v>62</v>
      </c>
      <c r="L288" s="96" t="s">
        <v>62</v>
      </c>
      <c r="M288" s="97" t="s">
        <v>62</v>
      </c>
      <c r="N288" s="115" t="s">
        <v>62</v>
      </c>
      <c r="O288" s="83"/>
      <c r="P288" s="83"/>
      <c r="Q288" s="83"/>
      <c r="R288" s="83"/>
      <c r="S288" s="83"/>
      <c r="T288" s="91">
        <f t="shared" si="7"/>
        <v>40</v>
      </c>
    </row>
    <row r="289" spans="2:20" ht="13.5" thickBot="1">
      <c r="B289" s="78" t="s">
        <v>83</v>
      </c>
      <c r="C289" s="74" t="s">
        <v>93</v>
      </c>
      <c r="D289" s="230"/>
      <c r="E289" s="121" t="s">
        <v>62</v>
      </c>
      <c r="F289" s="93" t="s">
        <v>62</v>
      </c>
      <c r="G289" s="93" t="s">
        <v>62</v>
      </c>
      <c r="H289" s="93" t="s">
        <v>62</v>
      </c>
      <c r="I289" s="118" t="s">
        <v>62</v>
      </c>
      <c r="J289" s="93" t="s">
        <v>62</v>
      </c>
      <c r="K289" s="118" t="s">
        <v>62</v>
      </c>
      <c r="L289" s="92">
        <v>33</v>
      </c>
      <c r="M289" s="93" t="s">
        <v>62</v>
      </c>
      <c r="N289" s="93" t="s">
        <v>62</v>
      </c>
      <c r="O289" s="92"/>
      <c r="P289" s="92"/>
      <c r="Q289" s="92"/>
      <c r="R289" s="92"/>
      <c r="S289" s="92"/>
      <c r="T289" s="77">
        <f t="shared" si="7"/>
        <v>33</v>
      </c>
    </row>
    <row r="290" ht="13.5" thickBot="1"/>
    <row r="291" spans="2:20" ht="13.5" thickBot="1">
      <c r="B291" s="69" t="s">
        <v>1</v>
      </c>
      <c r="C291" s="29" t="s">
        <v>94</v>
      </c>
      <c r="D291" s="221"/>
      <c r="E291" s="5">
        <v>1</v>
      </c>
      <c r="F291" s="6">
        <v>2</v>
      </c>
      <c r="G291" s="6">
        <v>3</v>
      </c>
      <c r="H291" s="6">
        <v>4</v>
      </c>
      <c r="I291" s="6">
        <v>5</v>
      </c>
      <c r="J291" s="6">
        <v>6</v>
      </c>
      <c r="K291" s="6">
        <v>7</v>
      </c>
      <c r="L291" s="68">
        <v>8</v>
      </c>
      <c r="M291" s="6">
        <v>9</v>
      </c>
      <c r="N291" s="6">
        <v>10</v>
      </c>
      <c r="O291" s="6">
        <v>11</v>
      </c>
      <c r="P291" s="6">
        <v>12</v>
      </c>
      <c r="Q291" s="6">
        <v>13</v>
      </c>
      <c r="R291" s="6">
        <v>14</v>
      </c>
      <c r="S291" s="69">
        <v>17</v>
      </c>
      <c r="T291" s="6" t="s">
        <v>0</v>
      </c>
    </row>
    <row r="292" spans="2:20" ht="12.75">
      <c r="B292" s="85" t="s">
        <v>63</v>
      </c>
      <c r="C292" s="8" t="s">
        <v>95</v>
      </c>
      <c r="D292" s="223"/>
      <c r="E292" s="95" t="s">
        <v>62</v>
      </c>
      <c r="F292" s="23">
        <v>80</v>
      </c>
      <c r="G292" s="83">
        <v>100</v>
      </c>
      <c r="H292" s="83">
        <v>40</v>
      </c>
      <c r="I292" s="83">
        <v>100</v>
      </c>
      <c r="J292" s="83">
        <v>100</v>
      </c>
      <c r="K292" s="80" t="s">
        <v>62</v>
      </c>
      <c r="L292" s="83">
        <v>88</v>
      </c>
      <c r="M292" s="80" t="s">
        <v>62</v>
      </c>
      <c r="N292" s="71">
        <v>110</v>
      </c>
      <c r="O292" s="81"/>
      <c r="P292" s="89"/>
      <c r="Q292" s="89"/>
      <c r="R292" s="89"/>
      <c r="S292" s="89"/>
      <c r="T292" s="91">
        <f>SUM(E292:S292)</f>
        <v>618</v>
      </c>
    </row>
    <row r="293" spans="2:20" ht="12.75">
      <c r="B293" s="73" t="s">
        <v>64</v>
      </c>
      <c r="C293" s="13" t="s">
        <v>27</v>
      </c>
      <c r="D293" s="225"/>
      <c r="E293" s="26">
        <v>100</v>
      </c>
      <c r="F293" s="83">
        <v>40</v>
      </c>
      <c r="G293" s="83">
        <v>80</v>
      </c>
      <c r="H293" s="27">
        <v>80</v>
      </c>
      <c r="I293" s="3" t="s">
        <v>62</v>
      </c>
      <c r="J293" s="3" t="s">
        <v>62</v>
      </c>
      <c r="K293" s="70" t="s">
        <v>62</v>
      </c>
      <c r="L293" s="27">
        <v>66</v>
      </c>
      <c r="M293" s="27">
        <v>110</v>
      </c>
      <c r="N293" s="70" t="s">
        <v>62</v>
      </c>
      <c r="O293" s="27"/>
      <c r="P293" s="83"/>
      <c r="Q293" s="83"/>
      <c r="R293" s="83"/>
      <c r="S293" s="83"/>
      <c r="T293" s="91">
        <f>SUM(E293:S293)</f>
        <v>476</v>
      </c>
    </row>
    <row r="294" spans="2:20" ht="12.75">
      <c r="B294" s="73" t="s">
        <v>69</v>
      </c>
      <c r="C294" s="13" t="s">
        <v>29</v>
      </c>
      <c r="D294" s="225"/>
      <c r="E294" s="26">
        <v>60</v>
      </c>
      <c r="F294" s="27">
        <v>30</v>
      </c>
      <c r="G294" s="27">
        <v>30</v>
      </c>
      <c r="H294" s="3" t="s">
        <v>62</v>
      </c>
      <c r="I294" s="83">
        <v>60</v>
      </c>
      <c r="J294" s="27">
        <v>80</v>
      </c>
      <c r="K294" s="3" t="s">
        <v>62</v>
      </c>
      <c r="L294" s="27">
        <v>66</v>
      </c>
      <c r="M294" s="27">
        <v>88</v>
      </c>
      <c r="N294" s="70" t="s">
        <v>62</v>
      </c>
      <c r="O294" s="83"/>
      <c r="P294" s="83"/>
      <c r="Q294" s="83"/>
      <c r="R294" s="27"/>
      <c r="S294" s="83"/>
      <c r="T294" s="91">
        <f>SUM(E294:S294)</f>
        <v>414</v>
      </c>
    </row>
    <row r="295" spans="2:20" ht="12.75">
      <c r="B295" s="73" t="s">
        <v>66</v>
      </c>
      <c r="C295" s="13" t="s">
        <v>10</v>
      </c>
      <c r="D295" s="225"/>
      <c r="E295" s="27">
        <v>80</v>
      </c>
      <c r="F295" s="27">
        <v>60</v>
      </c>
      <c r="G295" s="27">
        <v>60</v>
      </c>
      <c r="H295" s="27">
        <v>60</v>
      </c>
      <c r="I295" s="3" t="s">
        <v>62</v>
      </c>
      <c r="J295" s="27">
        <v>60</v>
      </c>
      <c r="K295" s="3" t="s">
        <v>62</v>
      </c>
      <c r="L295" s="27">
        <v>44</v>
      </c>
      <c r="M295" s="3" t="s">
        <v>62</v>
      </c>
      <c r="N295" s="70" t="s">
        <v>62</v>
      </c>
      <c r="O295" s="27"/>
      <c r="P295" s="27"/>
      <c r="Q295" s="27"/>
      <c r="R295" s="27"/>
      <c r="S295" s="27"/>
      <c r="T295" s="91">
        <f>SUM(E295:S295)</f>
        <v>364</v>
      </c>
    </row>
    <row r="296" spans="2:20" ht="12.75">
      <c r="B296" s="73" t="s">
        <v>67</v>
      </c>
      <c r="C296" s="13" t="s">
        <v>25</v>
      </c>
      <c r="D296" s="225"/>
      <c r="E296" s="26">
        <v>40</v>
      </c>
      <c r="F296" s="90">
        <v>30</v>
      </c>
      <c r="G296" s="90">
        <v>30</v>
      </c>
      <c r="H296" s="27">
        <v>40</v>
      </c>
      <c r="I296" s="83">
        <v>40</v>
      </c>
      <c r="J296" s="83">
        <v>40</v>
      </c>
      <c r="K296" s="3" t="s">
        <v>62</v>
      </c>
      <c r="L296" s="83">
        <v>44</v>
      </c>
      <c r="M296" s="27">
        <v>66</v>
      </c>
      <c r="N296" s="98">
        <v>66</v>
      </c>
      <c r="O296" s="83"/>
      <c r="P296" s="83"/>
      <c r="Q296" s="83"/>
      <c r="R296" s="83"/>
      <c r="S296" s="83"/>
      <c r="T296" s="91">
        <f>SUM(E296:S296)-F296-G296</f>
        <v>336</v>
      </c>
    </row>
    <row r="297" spans="2:20" ht="12.75">
      <c r="B297" s="73" t="s">
        <v>70</v>
      </c>
      <c r="C297" s="13" t="s">
        <v>21</v>
      </c>
      <c r="D297" s="225"/>
      <c r="E297" s="120">
        <v>40</v>
      </c>
      <c r="F297" s="83">
        <v>40</v>
      </c>
      <c r="G297" s="83">
        <v>60</v>
      </c>
      <c r="H297" s="90">
        <v>30</v>
      </c>
      <c r="I297" s="83">
        <v>40</v>
      </c>
      <c r="J297" s="27">
        <v>60</v>
      </c>
      <c r="K297" s="3" t="s">
        <v>62</v>
      </c>
      <c r="L297" s="27">
        <v>44</v>
      </c>
      <c r="M297" s="83">
        <v>44</v>
      </c>
      <c r="N297" s="27">
        <v>44</v>
      </c>
      <c r="O297" s="83"/>
      <c r="P297" s="83"/>
      <c r="Q297" s="83"/>
      <c r="R297" s="27"/>
      <c r="S297" s="83"/>
      <c r="T297" s="91">
        <f>SUM(E297:S297)-H297-E297</f>
        <v>332</v>
      </c>
    </row>
    <row r="298" spans="2:20" ht="12.75">
      <c r="B298" s="73" t="s">
        <v>71</v>
      </c>
      <c r="C298" s="13" t="s">
        <v>57</v>
      </c>
      <c r="D298" s="225"/>
      <c r="E298" s="14" t="s">
        <v>62</v>
      </c>
      <c r="F298" s="83">
        <v>100</v>
      </c>
      <c r="G298" s="3" t="s">
        <v>62</v>
      </c>
      <c r="H298" s="83">
        <v>100</v>
      </c>
      <c r="I298" s="3" t="s">
        <v>62</v>
      </c>
      <c r="J298" s="3" t="s">
        <v>62</v>
      </c>
      <c r="K298" s="3" t="s">
        <v>62</v>
      </c>
      <c r="L298" s="83">
        <v>110</v>
      </c>
      <c r="M298" s="3" t="s">
        <v>62</v>
      </c>
      <c r="N298" s="99" t="s">
        <v>62</v>
      </c>
      <c r="O298" s="83"/>
      <c r="P298" s="83"/>
      <c r="Q298" s="83"/>
      <c r="R298" s="83"/>
      <c r="S298" s="83"/>
      <c r="T298" s="91">
        <f aca="true" t="shared" si="8" ref="T298:T315">SUM(E298:S298)</f>
        <v>310</v>
      </c>
    </row>
    <row r="299" spans="2:20" ht="12.75">
      <c r="B299" s="73" t="s">
        <v>72</v>
      </c>
      <c r="C299" s="13" t="s">
        <v>30</v>
      </c>
      <c r="D299" s="226"/>
      <c r="E299" s="136">
        <v>40</v>
      </c>
      <c r="F299" s="27">
        <v>60</v>
      </c>
      <c r="G299" s="123">
        <v>40</v>
      </c>
      <c r="H299" s="83">
        <v>60</v>
      </c>
      <c r="I299" s="124" t="s">
        <v>62</v>
      </c>
      <c r="J299" s="3" t="s">
        <v>62</v>
      </c>
      <c r="K299" s="124" t="s">
        <v>62</v>
      </c>
      <c r="L299" s="83">
        <v>44</v>
      </c>
      <c r="M299" s="3" t="s">
        <v>62</v>
      </c>
      <c r="N299" s="27">
        <v>44</v>
      </c>
      <c r="O299" s="27"/>
      <c r="P299" s="83"/>
      <c r="Q299" s="83"/>
      <c r="R299" s="83"/>
      <c r="S299" s="83"/>
      <c r="T299" s="91">
        <f t="shared" si="8"/>
        <v>288</v>
      </c>
    </row>
    <row r="300" spans="2:20" ht="12.75">
      <c r="B300" s="73" t="s">
        <v>73</v>
      </c>
      <c r="C300" s="13" t="s">
        <v>24</v>
      </c>
      <c r="D300" s="225"/>
      <c r="E300" s="110">
        <v>60</v>
      </c>
      <c r="F300" s="83">
        <v>30</v>
      </c>
      <c r="G300" s="27">
        <v>40</v>
      </c>
      <c r="H300" s="27">
        <v>40</v>
      </c>
      <c r="I300" s="27">
        <v>60</v>
      </c>
      <c r="J300" s="3" t="s">
        <v>62</v>
      </c>
      <c r="K300" s="3" t="s">
        <v>62</v>
      </c>
      <c r="L300" s="3" t="s">
        <v>62</v>
      </c>
      <c r="M300" s="83">
        <v>44</v>
      </c>
      <c r="N300" s="99" t="s">
        <v>62</v>
      </c>
      <c r="O300" s="83"/>
      <c r="P300" s="83"/>
      <c r="Q300" s="27"/>
      <c r="R300" s="27"/>
      <c r="S300" s="27"/>
      <c r="T300" s="91">
        <f t="shared" si="8"/>
        <v>274</v>
      </c>
    </row>
    <row r="301" spans="2:20" ht="12.75">
      <c r="B301" s="73" t="s">
        <v>74</v>
      </c>
      <c r="C301" s="13" t="s">
        <v>96</v>
      </c>
      <c r="D301" s="225"/>
      <c r="E301" s="14" t="s">
        <v>62</v>
      </c>
      <c r="F301" s="3" t="s">
        <v>62</v>
      </c>
      <c r="G301" s="83">
        <v>30</v>
      </c>
      <c r="H301" s="3" t="s">
        <v>62</v>
      </c>
      <c r="I301" s="83">
        <v>80</v>
      </c>
      <c r="J301" s="3" t="s">
        <v>62</v>
      </c>
      <c r="K301" s="3" t="s">
        <v>62</v>
      </c>
      <c r="L301" s="3" t="s">
        <v>62</v>
      </c>
      <c r="M301" s="83">
        <v>44</v>
      </c>
      <c r="N301" s="27">
        <v>88</v>
      </c>
      <c r="O301" s="83"/>
      <c r="P301" s="83"/>
      <c r="Q301" s="83"/>
      <c r="R301" s="83"/>
      <c r="S301" s="83"/>
      <c r="T301" s="91">
        <f t="shared" si="8"/>
        <v>242</v>
      </c>
    </row>
    <row r="302" spans="2:20" ht="12.75">
      <c r="B302" s="73" t="s">
        <v>77</v>
      </c>
      <c r="C302" s="13" t="s">
        <v>97</v>
      </c>
      <c r="D302" s="225"/>
      <c r="E302" s="14" t="s">
        <v>62</v>
      </c>
      <c r="F302" s="27">
        <v>40</v>
      </c>
      <c r="G302" s="83">
        <v>30</v>
      </c>
      <c r="H302" s="83">
        <v>40</v>
      </c>
      <c r="I302" s="3" t="s">
        <v>62</v>
      </c>
      <c r="J302" s="3" t="s">
        <v>62</v>
      </c>
      <c r="K302" s="3" t="s">
        <v>62</v>
      </c>
      <c r="L302" s="83">
        <v>33</v>
      </c>
      <c r="M302" s="83">
        <v>33</v>
      </c>
      <c r="N302" s="28">
        <v>44</v>
      </c>
      <c r="O302" s="27"/>
      <c r="P302" s="83"/>
      <c r="Q302" s="83"/>
      <c r="R302" s="83"/>
      <c r="S302" s="83"/>
      <c r="T302" s="91">
        <f t="shared" si="8"/>
        <v>220</v>
      </c>
    </row>
    <row r="303" spans="2:20" ht="12.75">
      <c r="B303" s="73" t="s">
        <v>78</v>
      </c>
      <c r="C303" s="13" t="s">
        <v>98</v>
      </c>
      <c r="D303" s="225"/>
      <c r="E303" s="3" t="s">
        <v>62</v>
      </c>
      <c r="F303" s="3" t="s">
        <v>62</v>
      </c>
      <c r="G303" s="83">
        <v>40</v>
      </c>
      <c r="H303" s="83">
        <v>30</v>
      </c>
      <c r="I303" s="3" t="s">
        <v>62</v>
      </c>
      <c r="J303" s="83">
        <v>40</v>
      </c>
      <c r="K303" s="3" t="s">
        <v>62</v>
      </c>
      <c r="L303" s="27">
        <v>33</v>
      </c>
      <c r="M303" s="83">
        <v>44</v>
      </c>
      <c r="N303" s="99" t="s">
        <v>62</v>
      </c>
      <c r="O303" s="83"/>
      <c r="P303" s="83"/>
      <c r="Q303" s="83"/>
      <c r="R303" s="83"/>
      <c r="S303" s="83"/>
      <c r="T303" s="91">
        <f t="shared" si="8"/>
        <v>187</v>
      </c>
    </row>
    <row r="304" spans="2:20" ht="12.75">
      <c r="B304" s="73" t="s">
        <v>80</v>
      </c>
      <c r="C304" s="13" t="s">
        <v>99</v>
      </c>
      <c r="D304" s="225"/>
      <c r="E304" s="14" t="s">
        <v>62</v>
      </c>
      <c r="F304" s="3" t="s">
        <v>62</v>
      </c>
      <c r="G304" s="3" t="s">
        <v>62</v>
      </c>
      <c r="H304" s="3" t="s">
        <v>62</v>
      </c>
      <c r="I304" s="3" t="s">
        <v>62</v>
      </c>
      <c r="J304" s="3" t="s">
        <v>62</v>
      </c>
      <c r="K304" s="3" t="s">
        <v>62</v>
      </c>
      <c r="L304" s="83">
        <v>33</v>
      </c>
      <c r="M304" s="83">
        <v>33</v>
      </c>
      <c r="N304" s="83">
        <v>66</v>
      </c>
      <c r="O304" s="83"/>
      <c r="P304" s="83"/>
      <c r="Q304" s="83"/>
      <c r="R304" s="83"/>
      <c r="S304" s="83"/>
      <c r="T304" s="91">
        <f t="shared" si="8"/>
        <v>132</v>
      </c>
    </row>
    <row r="305" spans="2:20" ht="12.75">
      <c r="B305" s="100" t="s">
        <v>75</v>
      </c>
      <c r="C305" s="13" t="s">
        <v>101</v>
      </c>
      <c r="D305" s="225"/>
      <c r="E305" s="14" t="s">
        <v>62</v>
      </c>
      <c r="F305" s="27">
        <v>40</v>
      </c>
      <c r="G305" s="83">
        <v>40</v>
      </c>
      <c r="H305" s="3" t="s">
        <v>62</v>
      </c>
      <c r="I305" s="3" t="s">
        <v>62</v>
      </c>
      <c r="J305" s="3" t="s">
        <v>62</v>
      </c>
      <c r="K305" s="3" t="s">
        <v>62</v>
      </c>
      <c r="L305" s="3" t="s">
        <v>62</v>
      </c>
      <c r="M305" s="3" t="s">
        <v>62</v>
      </c>
      <c r="N305" s="3" t="s">
        <v>62</v>
      </c>
      <c r="O305" s="83"/>
      <c r="P305" s="83"/>
      <c r="Q305" s="83"/>
      <c r="R305" s="83"/>
      <c r="S305" s="83"/>
      <c r="T305" s="91">
        <f t="shared" si="8"/>
        <v>80</v>
      </c>
    </row>
    <row r="306" spans="2:20" ht="12.75">
      <c r="B306" s="100" t="s">
        <v>76</v>
      </c>
      <c r="C306" s="13" t="s">
        <v>100</v>
      </c>
      <c r="D306" s="225"/>
      <c r="E306" s="14" t="s">
        <v>62</v>
      </c>
      <c r="F306" s="27">
        <v>30</v>
      </c>
      <c r="G306" s="3" t="s">
        <v>62</v>
      </c>
      <c r="H306" s="3" t="s">
        <v>62</v>
      </c>
      <c r="I306" s="3" t="s">
        <v>62</v>
      </c>
      <c r="J306" s="3" t="s">
        <v>62</v>
      </c>
      <c r="K306" s="3" t="s">
        <v>62</v>
      </c>
      <c r="L306" s="3" t="s">
        <v>62</v>
      </c>
      <c r="M306" s="3" t="s">
        <v>62</v>
      </c>
      <c r="N306" s="98">
        <v>44</v>
      </c>
      <c r="O306" s="83"/>
      <c r="P306" s="83"/>
      <c r="Q306" s="83"/>
      <c r="R306" s="83"/>
      <c r="S306" s="83"/>
      <c r="T306" s="91">
        <f t="shared" si="8"/>
        <v>74</v>
      </c>
    </row>
    <row r="307" spans="2:20" ht="12.75">
      <c r="B307" s="100" t="s">
        <v>81</v>
      </c>
      <c r="C307" s="13" t="s">
        <v>102</v>
      </c>
      <c r="D307" s="225"/>
      <c r="E307" s="14" t="s">
        <v>62</v>
      </c>
      <c r="F307" s="3" t="s">
        <v>62</v>
      </c>
      <c r="G307" s="3" t="s">
        <v>62</v>
      </c>
      <c r="H307" s="3" t="s">
        <v>62</v>
      </c>
      <c r="I307" s="3" t="s">
        <v>62</v>
      </c>
      <c r="J307" s="3" t="s">
        <v>62</v>
      </c>
      <c r="K307" s="3" t="s">
        <v>62</v>
      </c>
      <c r="L307" s="3" t="s">
        <v>62</v>
      </c>
      <c r="M307" s="83">
        <v>66</v>
      </c>
      <c r="N307" s="3" t="s">
        <v>62</v>
      </c>
      <c r="O307" s="83"/>
      <c r="P307" s="83"/>
      <c r="Q307" s="83"/>
      <c r="R307" s="83"/>
      <c r="S307" s="83"/>
      <c r="T307" s="91">
        <f t="shared" si="8"/>
        <v>66</v>
      </c>
    </row>
    <row r="308" spans="2:20" ht="12.75">
      <c r="B308" s="100" t="s">
        <v>82</v>
      </c>
      <c r="C308" s="13" t="s">
        <v>23</v>
      </c>
      <c r="D308" s="225"/>
      <c r="E308" s="27">
        <v>40</v>
      </c>
      <c r="F308" s="3" t="s">
        <v>62</v>
      </c>
      <c r="G308" s="3" t="s">
        <v>62</v>
      </c>
      <c r="H308" s="3" t="s">
        <v>62</v>
      </c>
      <c r="I308" s="3" t="s">
        <v>62</v>
      </c>
      <c r="J308" s="3" t="s">
        <v>62</v>
      </c>
      <c r="K308" s="3" t="s">
        <v>62</v>
      </c>
      <c r="L308" s="3" t="s">
        <v>62</v>
      </c>
      <c r="M308" s="3" t="s">
        <v>62</v>
      </c>
      <c r="N308" s="3" t="s">
        <v>62</v>
      </c>
      <c r="O308" s="83"/>
      <c r="P308" s="83"/>
      <c r="Q308" s="83"/>
      <c r="R308" s="83"/>
      <c r="S308" s="83"/>
      <c r="T308" s="91">
        <f t="shared" si="8"/>
        <v>40</v>
      </c>
    </row>
    <row r="309" spans="2:20" ht="12.75">
      <c r="B309" s="100" t="s">
        <v>121</v>
      </c>
      <c r="C309" s="13" t="s">
        <v>103</v>
      </c>
      <c r="D309" s="225"/>
      <c r="E309" s="3" t="s">
        <v>62</v>
      </c>
      <c r="F309" s="3" t="s">
        <v>62</v>
      </c>
      <c r="G309" s="3" t="s">
        <v>62</v>
      </c>
      <c r="H309" s="3" t="s">
        <v>62</v>
      </c>
      <c r="I309" s="3" t="s">
        <v>62</v>
      </c>
      <c r="J309" s="3" t="s">
        <v>62</v>
      </c>
      <c r="K309" s="3" t="s">
        <v>62</v>
      </c>
      <c r="L309" s="27">
        <v>33</v>
      </c>
      <c r="M309" s="3" t="s">
        <v>62</v>
      </c>
      <c r="N309" s="3" t="s">
        <v>62</v>
      </c>
      <c r="O309" s="83"/>
      <c r="P309" s="83"/>
      <c r="Q309" s="83"/>
      <c r="R309" s="27"/>
      <c r="S309" s="83"/>
      <c r="T309" s="91">
        <f t="shared" si="8"/>
        <v>33</v>
      </c>
    </row>
    <row r="310" spans="2:20" ht="12.75">
      <c r="B310" s="100" t="s">
        <v>121</v>
      </c>
      <c r="C310" s="13" t="s">
        <v>105</v>
      </c>
      <c r="D310" s="225"/>
      <c r="E310" s="3" t="s">
        <v>62</v>
      </c>
      <c r="F310" s="3" t="s">
        <v>62</v>
      </c>
      <c r="G310" s="3" t="s">
        <v>62</v>
      </c>
      <c r="H310" s="3" t="s">
        <v>62</v>
      </c>
      <c r="I310" s="3" t="s">
        <v>62</v>
      </c>
      <c r="J310" s="3" t="s">
        <v>62</v>
      </c>
      <c r="K310" s="3" t="s">
        <v>62</v>
      </c>
      <c r="L310" s="3" t="s">
        <v>62</v>
      </c>
      <c r="M310" s="27">
        <v>33</v>
      </c>
      <c r="N310" s="3" t="s">
        <v>62</v>
      </c>
      <c r="O310" s="83"/>
      <c r="P310" s="83"/>
      <c r="Q310" s="83"/>
      <c r="R310" s="27"/>
      <c r="S310" s="83"/>
      <c r="T310" s="91">
        <f t="shared" si="8"/>
        <v>33</v>
      </c>
    </row>
    <row r="311" spans="2:20" ht="12.75">
      <c r="B311" s="100" t="s">
        <v>121</v>
      </c>
      <c r="C311" s="13" t="s">
        <v>106</v>
      </c>
      <c r="D311" s="225"/>
      <c r="E311" s="3" t="s">
        <v>62</v>
      </c>
      <c r="F311" s="3" t="s">
        <v>62</v>
      </c>
      <c r="G311" s="3" t="s">
        <v>62</v>
      </c>
      <c r="H311" s="3" t="s">
        <v>62</v>
      </c>
      <c r="I311" s="3" t="s">
        <v>62</v>
      </c>
      <c r="J311" s="3" t="s">
        <v>62</v>
      </c>
      <c r="K311" s="3" t="s">
        <v>62</v>
      </c>
      <c r="L311" s="3" t="s">
        <v>62</v>
      </c>
      <c r="M311" s="27">
        <v>33</v>
      </c>
      <c r="N311" s="3" t="s">
        <v>62</v>
      </c>
      <c r="O311" s="83"/>
      <c r="P311" s="83"/>
      <c r="Q311" s="83"/>
      <c r="R311" s="27"/>
      <c r="S311" s="83"/>
      <c r="T311" s="91">
        <f t="shared" si="8"/>
        <v>33</v>
      </c>
    </row>
    <row r="312" spans="2:20" ht="12.75">
      <c r="B312" s="100" t="s">
        <v>121</v>
      </c>
      <c r="C312" s="13" t="s">
        <v>107</v>
      </c>
      <c r="D312" s="225"/>
      <c r="E312" s="3" t="s">
        <v>62</v>
      </c>
      <c r="F312" s="3" t="s">
        <v>62</v>
      </c>
      <c r="G312" s="3" t="s">
        <v>62</v>
      </c>
      <c r="H312" s="3" t="s">
        <v>62</v>
      </c>
      <c r="I312" s="3" t="s">
        <v>62</v>
      </c>
      <c r="J312" s="3" t="s">
        <v>62</v>
      </c>
      <c r="K312" s="3" t="s">
        <v>62</v>
      </c>
      <c r="L312" s="3" t="s">
        <v>62</v>
      </c>
      <c r="M312" s="27">
        <v>33</v>
      </c>
      <c r="N312" s="99" t="s">
        <v>62</v>
      </c>
      <c r="O312" s="83"/>
      <c r="P312" s="83"/>
      <c r="Q312" s="83"/>
      <c r="R312" s="27"/>
      <c r="S312" s="83"/>
      <c r="T312" s="91">
        <f t="shared" si="8"/>
        <v>33</v>
      </c>
    </row>
    <row r="313" spans="2:20" ht="12.75">
      <c r="B313" s="100" t="s">
        <v>122</v>
      </c>
      <c r="C313" s="13" t="s">
        <v>26</v>
      </c>
      <c r="D313" s="225"/>
      <c r="E313" s="83">
        <v>30</v>
      </c>
      <c r="F313" s="3" t="s">
        <v>62</v>
      </c>
      <c r="G313" s="3" t="s">
        <v>62</v>
      </c>
      <c r="H313" s="3" t="s">
        <v>62</v>
      </c>
      <c r="I313" s="3" t="s">
        <v>62</v>
      </c>
      <c r="J313" s="3" t="s">
        <v>62</v>
      </c>
      <c r="K313" s="3" t="s">
        <v>62</v>
      </c>
      <c r="L313" s="3" t="s">
        <v>62</v>
      </c>
      <c r="M313" s="3" t="s">
        <v>62</v>
      </c>
      <c r="N313" s="3" t="s">
        <v>62</v>
      </c>
      <c r="O313" s="83"/>
      <c r="P313" s="83"/>
      <c r="Q313" s="83"/>
      <c r="R313" s="83"/>
      <c r="S313" s="83"/>
      <c r="T313" s="91">
        <f t="shared" si="8"/>
        <v>30</v>
      </c>
    </row>
    <row r="314" spans="2:20" ht="12.75">
      <c r="B314" s="100" t="s">
        <v>122</v>
      </c>
      <c r="C314" s="13" t="s">
        <v>22</v>
      </c>
      <c r="D314" s="226"/>
      <c r="E314" s="136">
        <v>30</v>
      </c>
      <c r="F314" s="3" t="s">
        <v>62</v>
      </c>
      <c r="G314" s="3" t="s">
        <v>62</v>
      </c>
      <c r="H314" s="3" t="s">
        <v>62</v>
      </c>
      <c r="I314" s="3" t="s">
        <v>62</v>
      </c>
      <c r="J314" s="3" t="s">
        <v>62</v>
      </c>
      <c r="K314" s="3" t="s">
        <v>62</v>
      </c>
      <c r="L314" s="3" t="s">
        <v>62</v>
      </c>
      <c r="M314" s="3" t="s">
        <v>62</v>
      </c>
      <c r="N314" s="3" t="s">
        <v>62</v>
      </c>
      <c r="O314" s="83"/>
      <c r="P314" s="83"/>
      <c r="Q314" s="83"/>
      <c r="R314" s="83"/>
      <c r="S314" s="83"/>
      <c r="T314" s="91">
        <f t="shared" si="8"/>
        <v>30</v>
      </c>
    </row>
    <row r="315" spans="2:20" ht="13.5" thickBot="1">
      <c r="B315" s="78" t="s">
        <v>122</v>
      </c>
      <c r="C315" s="111" t="s">
        <v>28</v>
      </c>
      <c r="D315" s="230"/>
      <c r="E315" s="137">
        <v>30</v>
      </c>
      <c r="F315" s="106" t="s">
        <v>62</v>
      </c>
      <c r="G315" s="106" t="s">
        <v>62</v>
      </c>
      <c r="H315" s="106" t="s">
        <v>62</v>
      </c>
      <c r="I315" s="106" t="s">
        <v>62</v>
      </c>
      <c r="J315" s="106" t="s">
        <v>62</v>
      </c>
      <c r="K315" s="75" t="s">
        <v>62</v>
      </c>
      <c r="L315" s="106" t="s">
        <v>62</v>
      </c>
      <c r="M315" s="75" t="s">
        <v>62</v>
      </c>
      <c r="N315" s="75" t="s">
        <v>62</v>
      </c>
      <c r="O315" s="107"/>
      <c r="P315" s="107"/>
      <c r="Q315" s="107"/>
      <c r="R315" s="107"/>
      <c r="S315" s="107"/>
      <c r="T315" s="77">
        <f t="shared" si="8"/>
        <v>30</v>
      </c>
    </row>
    <row r="316" ht="13.5" thickBot="1"/>
    <row r="317" spans="2:20" ht="13.5" thickBot="1">
      <c r="B317" s="69" t="s">
        <v>1</v>
      </c>
      <c r="C317" s="29" t="s">
        <v>39</v>
      </c>
      <c r="D317" s="221"/>
      <c r="E317" s="5">
        <v>1</v>
      </c>
      <c r="F317" s="6">
        <v>2</v>
      </c>
      <c r="G317" s="6">
        <v>3</v>
      </c>
      <c r="H317" s="6">
        <v>4</v>
      </c>
      <c r="I317" s="6">
        <v>5</v>
      </c>
      <c r="J317" s="6">
        <v>6</v>
      </c>
      <c r="K317" s="6">
        <v>7</v>
      </c>
      <c r="L317" s="68">
        <v>8</v>
      </c>
      <c r="M317" s="6">
        <v>9</v>
      </c>
      <c r="N317" s="6">
        <v>10</v>
      </c>
      <c r="O317" s="6">
        <v>11</v>
      </c>
      <c r="P317" s="6">
        <v>12</v>
      </c>
      <c r="Q317" s="6">
        <v>13</v>
      </c>
      <c r="R317" s="6">
        <v>14</v>
      </c>
      <c r="S317" s="69">
        <v>17</v>
      </c>
      <c r="T317" s="6" t="s">
        <v>0</v>
      </c>
    </row>
    <row r="318" spans="2:20" ht="12.75">
      <c r="B318" s="85" t="s">
        <v>63</v>
      </c>
      <c r="C318" s="125" t="s">
        <v>31</v>
      </c>
      <c r="D318" s="227"/>
      <c r="E318" s="119">
        <v>100</v>
      </c>
      <c r="F318" s="109">
        <v>100</v>
      </c>
      <c r="G318" s="23">
        <v>100</v>
      </c>
      <c r="H318" s="23">
        <v>100</v>
      </c>
      <c r="I318" s="23">
        <v>100</v>
      </c>
      <c r="J318" s="23">
        <v>100</v>
      </c>
      <c r="K318" s="3" t="s">
        <v>62</v>
      </c>
      <c r="L318" s="89">
        <v>110</v>
      </c>
      <c r="M318" s="89">
        <v>110</v>
      </c>
      <c r="N318" s="138">
        <v>66</v>
      </c>
      <c r="O318" s="81"/>
      <c r="P318" s="89"/>
      <c r="Q318" s="23"/>
      <c r="R318" s="23"/>
      <c r="S318" s="23"/>
      <c r="T318" s="72">
        <f>SUM(E318:S318)-E318-N318</f>
        <v>720</v>
      </c>
    </row>
    <row r="319" spans="2:20" ht="12.75">
      <c r="B319" s="73" t="s">
        <v>64</v>
      </c>
      <c r="C319" s="125" t="s">
        <v>36</v>
      </c>
      <c r="D319" s="227"/>
      <c r="E319" s="27">
        <v>80</v>
      </c>
      <c r="F319" s="27">
        <v>80</v>
      </c>
      <c r="G319" s="3" t="s">
        <v>62</v>
      </c>
      <c r="H319" s="3" t="s">
        <v>62</v>
      </c>
      <c r="I319" s="83">
        <v>80</v>
      </c>
      <c r="J319" s="27">
        <v>80</v>
      </c>
      <c r="K319" s="3" t="s">
        <v>62</v>
      </c>
      <c r="L319" s="23">
        <v>66</v>
      </c>
      <c r="M319" s="89">
        <v>88</v>
      </c>
      <c r="N319" s="24">
        <v>66</v>
      </c>
      <c r="O319" s="89"/>
      <c r="P319" s="89"/>
      <c r="Q319" s="89"/>
      <c r="R319" s="23"/>
      <c r="S319" s="89"/>
      <c r="T319" s="72">
        <f aca="true" t="shared" si="9" ref="T319:T334">SUM(E319:S319)</f>
        <v>540</v>
      </c>
    </row>
    <row r="320" spans="2:20" ht="12.75">
      <c r="B320" s="73" t="s">
        <v>69</v>
      </c>
      <c r="C320" s="126" t="s">
        <v>11</v>
      </c>
      <c r="D320" s="228"/>
      <c r="E320" s="110">
        <v>80</v>
      </c>
      <c r="F320" s="96" t="s">
        <v>62</v>
      </c>
      <c r="G320" s="27">
        <v>80</v>
      </c>
      <c r="H320" s="27">
        <v>80</v>
      </c>
      <c r="I320" s="83">
        <v>60</v>
      </c>
      <c r="J320" s="83">
        <v>60</v>
      </c>
      <c r="K320" s="3" t="s">
        <v>62</v>
      </c>
      <c r="L320" s="3" t="s">
        <v>62</v>
      </c>
      <c r="M320" s="3" t="s">
        <v>62</v>
      </c>
      <c r="N320" s="98">
        <v>110</v>
      </c>
      <c r="O320" s="83"/>
      <c r="P320" s="83"/>
      <c r="Q320" s="83"/>
      <c r="R320" s="83"/>
      <c r="S320" s="83"/>
      <c r="T320" s="72">
        <f t="shared" si="9"/>
        <v>470</v>
      </c>
    </row>
    <row r="321" spans="2:20" ht="12.75">
      <c r="B321" s="73" t="s">
        <v>66</v>
      </c>
      <c r="C321" s="126" t="s">
        <v>34</v>
      </c>
      <c r="D321" s="227"/>
      <c r="E321" s="22">
        <v>80</v>
      </c>
      <c r="F321" s="117" t="s">
        <v>62</v>
      </c>
      <c r="G321" s="139">
        <v>40</v>
      </c>
      <c r="H321" s="3" t="s">
        <v>62</v>
      </c>
      <c r="I321" s="27">
        <v>60</v>
      </c>
      <c r="J321" s="83">
        <v>60</v>
      </c>
      <c r="K321" s="3" t="s">
        <v>62</v>
      </c>
      <c r="L321" s="27">
        <v>44</v>
      </c>
      <c r="M321" s="3" t="s">
        <v>62</v>
      </c>
      <c r="N321" s="28">
        <v>44</v>
      </c>
      <c r="O321" s="27"/>
      <c r="P321" s="83"/>
      <c r="Q321" s="83"/>
      <c r="R321" s="83"/>
      <c r="S321" s="83"/>
      <c r="T321" s="72">
        <f t="shared" si="9"/>
        <v>328</v>
      </c>
    </row>
    <row r="322" spans="2:20" ht="12.75">
      <c r="B322" s="73" t="s">
        <v>67</v>
      </c>
      <c r="C322" s="126" t="s">
        <v>32</v>
      </c>
      <c r="D322" s="228"/>
      <c r="E322" s="110">
        <v>60</v>
      </c>
      <c r="F322" s="83">
        <v>60</v>
      </c>
      <c r="G322" s="83">
        <v>60</v>
      </c>
      <c r="H322" s="70" t="s">
        <v>62</v>
      </c>
      <c r="I322" s="27">
        <v>40</v>
      </c>
      <c r="J322" s="3" t="s">
        <v>62</v>
      </c>
      <c r="K322" s="3" t="s">
        <v>62</v>
      </c>
      <c r="L322" s="3" t="s">
        <v>62</v>
      </c>
      <c r="M322" s="3" t="s">
        <v>62</v>
      </c>
      <c r="N322" s="28">
        <v>88</v>
      </c>
      <c r="O322" s="27"/>
      <c r="P322" s="83"/>
      <c r="Q322" s="83"/>
      <c r="R322" s="83"/>
      <c r="S322" s="83"/>
      <c r="T322" s="72">
        <f t="shared" si="9"/>
        <v>308</v>
      </c>
    </row>
    <row r="323" spans="2:20" ht="12.75">
      <c r="B323" s="73" t="s">
        <v>70</v>
      </c>
      <c r="C323" s="126" t="s">
        <v>33</v>
      </c>
      <c r="D323" s="228"/>
      <c r="E323" s="26">
        <v>60</v>
      </c>
      <c r="F323" s="27">
        <v>60</v>
      </c>
      <c r="G323" s="83">
        <v>40</v>
      </c>
      <c r="H323" s="3" t="s">
        <v>62</v>
      </c>
      <c r="I323" s="3" t="s">
        <v>62</v>
      </c>
      <c r="J323" s="3" t="s">
        <v>62</v>
      </c>
      <c r="K323" s="3" t="s">
        <v>62</v>
      </c>
      <c r="L323" s="3" t="s">
        <v>62</v>
      </c>
      <c r="M323" s="3" t="s">
        <v>62</v>
      </c>
      <c r="N323" s="3" t="s">
        <v>62</v>
      </c>
      <c r="O323" s="83"/>
      <c r="P323" s="83"/>
      <c r="Q323" s="83"/>
      <c r="R323" s="83"/>
      <c r="S323" s="83"/>
      <c r="T323" s="72">
        <f t="shared" si="9"/>
        <v>160</v>
      </c>
    </row>
    <row r="324" spans="2:20" ht="12.75">
      <c r="B324" s="73" t="s">
        <v>71</v>
      </c>
      <c r="C324" s="126" t="s">
        <v>108</v>
      </c>
      <c r="D324" s="228"/>
      <c r="E324" s="14" t="s">
        <v>62</v>
      </c>
      <c r="F324" s="3" t="s">
        <v>62</v>
      </c>
      <c r="G324" s="3" t="s">
        <v>62</v>
      </c>
      <c r="H324" s="83">
        <v>60</v>
      </c>
      <c r="I324" s="3" t="s">
        <v>62</v>
      </c>
      <c r="J324" s="3" t="s">
        <v>62</v>
      </c>
      <c r="K324" s="3" t="s">
        <v>62</v>
      </c>
      <c r="L324" s="27">
        <v>66</v>
      </c>
      <c r="M324" s="3" t="s">
        <v>62</v>
      </c>
      <c r="N324" s="3" t="s">
        <v>62</v>
      </c>
      <c r="O324" s="27"/>
      <c r="P324" s="27"/>
      <c r="Q324" s="27"/>
      <c r="R324" s="27"/>
      <c r="S324" s="27"/>
      <c r="T324" s="72">
        <f t="shared" si="9"/>
        <v>126</v>
      </c>
    </row>
    <row r="325" spans="2:20" ht="12.75">
      <c r="B325" s="73" t="s">
        <v>72</v>
      </c>
      <c r="C325" s="126" t="s">
        <v>109</v>
      </c>
      <c r="D325" s="228"/>
      <c r="E325" s="14" t="s">
        <v>62</v>
      </c>
      <c r="F325" s="3" t="s">
        <v>62</v>
      </c>
      <c r="G325" s="83">
        <v>60</v>
      </c>
      <c r="H325" s="3" t="s">
        <v>62</v>
      </c>
      <c r="I325" s="3" t="s">
        <v>62</v>
      </c>
      <c r="J325" s="3" t="s">
        <v>62</v>
      </c>
      <c r="K325" s="3" t="s">
        <v>62</v>
      </c>
      <c r="L325" s="83">
        <v>44</v>
      </c>
      <c r="M325" s="3" t="s">
        <v>62</v>
      </c>
      <c r="N325" s="3" t="s">
        <v>62</v>
      </c>
      <c r="O325" s="27"/>
      <c r="P325" s="83"/>
      <c r="Q325" s="83"/>
      <c r="R325" s="83"/>
      <c r="S325" s="83"/>
      <c r="T325" s="72">
        <f t="shared" si="9"/>
        <v>104</v>
      </c>
    </row>
    <row r="326" spans="2:20" ht="12.75">
      <c r="B326" s="73" t="s">
        <v>73</v>
      </c>
      <c r="C326" s="126" t="s">
        <v>113</v>
      </c>
      <c r="D326" s="228"/>
      <c r="E326" s="3" t="s">
        <v>62</v>
      </c>
      <c r="F326" s="3" t="s">
        <v>62</v>
      </c>
      <c r="G326" s="3" t="s">
        <v>62</v>
      </c>
      <c r="H326" s="3" t="s">
        <v>62</v>
      </c>
      <c r="I326" s="3" t="s">
        <v>62</v>
      </c>
      <c r="J326" s="3" t="s">
        <v>62</v>
      </c>
      <c r="K326" s="3" t="s">
        <v>62</v>
      </c>
      <c r="L326" s="27">
        <v>88</v>
      </c>
      <c r="M326" s="3" t="s">
        <v>62</v>
      </c>
      <c r="N326" s="3" t="s">
        <v>62</v>
      </c>
      <c r="O326" s="83"/>
      <c r="P326" s="83"/>
      <c r="Q326" s="83"/>
      <c r="R326" s="83"/>
      <c r="S326" s="83"/>
      <c r="T326" s="72">
        <f t="shared" si="9"/>
        <v>88</v>
      </c>
    </row>
    <row r="327" spans="2:20" ht="12.75">
      <c r="B327" s="73" t="s">
        <v>74</v>
      </c>
      <c r="C327" s="126" t="s">
        <v>112</v>
      </c>
      <c r="D327" s="228"/>
      <c r="E327" s="14" t="s">
        <v>62</v>
      </c>
      <c r="F327" s="83">
        <v>40</v>
      </c>
      <c r="G327" s="3" t="s">
        <v>62</v>
      </c>
      <c r="H327" s="3" t="s">
        <v>62</v>
      </c>
      <c r="I327" s="3" t="s">
        <v>62</v>
      </c>
      <c r="J327" s="3" t="s">
        <v>62</v>
      </c>
      <c r="K327" s="3" t="s">
        <v>62</v>
      </c>
      <c r="L327" s="27">
        <v>44</v>
      </c>
      <c r="M327" s="3" t="s">
        <v>62</v>
      </c>
      <c r="N327" s="3" t="s">
        <v>62</v>
      </c>
      <c r="O327" s="83"/>
      <c r="P327" s="83"/>
      <c r="Q327" s="83"/>
      <c r="R327" s="27"/>
      <c r="S327" s="83"/>
      <c r="T327" s="72">
        <f t="shared" si="9"/>
        <v>84</v>
      </c>
    </row>
    <row r="328" spans="2:20" ht="12.75">
      <c r="B328" s="73" t="s">
        <v>123</v>
      </c>
      <c r="C328" s="126" t="s">
        <v>114</v>
      </c>
      <c r="D328" s="231"/>
      <c r="E328" s="127" t="s">
        <v>62</v>
      </c>
      <c r="F328" s="14" t="s">
        <v>62</v>
      </c>
      <c r="G328" s="14" t="s">
        <v>62</v>
      </c>
      <c r="H328" s="3" t="s">
        <v>62</v>
      </c>
      <c r="I328" s="3" t="s">
        <v>62</v>
      </c>
      <c r="J328" s="3" t="s">
        <v>62</v>
      </c>
      <c r="K328" s="3" t="s">
        <v>62</v>
      </c>
      <c r="L328" s="3" t="s">
        <v>62</v>
      </c>
      <c r="M328" s="27">
        <v>66</v>
      </c>
      <c r="N328" s="3" t="s">
        <v>62</v>
      </c>
      <c r="O328" s="27"/>
      <c r="P328" s="83"/>
      <c r="Q328" s="83"/>
      <c r="R328" s="83"/>
      <c r="S328" s="83"/>
      <c r="T328" s="72">
        <f t="shared" si="9"/>
        <v>66</v>
      </c>
    </row>
    <row r="329" spans="2:20" ht="12.75">
      <c r="B329" s="73" t="s">
        <v>123</v>
      </c>
      <c r="C329" s="126" t="s">
        <v>110</v>
      </c>
      <c r="D329" s="231"/>
      <c r="E329" s="127" t="s">
        <v>62</v>
      </c>
      <c r="F329" s="14" t="s">
        <v>62</v>
      </c>
      <c r="G329" s="14" t="s">
        <v>62</v>
      </c>
      <c r="H329" s="3" t="s">
        <v>62</v>
      </c>
      <c r="I329" s="3" t="s">
        <v>62</v>
      </c>
      <c r="J329" s="3" t="s">
        <v>62</v>
      </c>
      <c r="K329" s="3" t="s">
        <v>62</v>
      </c>
      <c r="L329" s="3" t="s">
        <v>62</v>
      </c>
      <c r="M329" s="27">
        <v>66</v>
      </c>
      <c r="N329" s="3" t="s">
        <v>62</v>
      </c>
      <c r="O329" s="27"/>
      <c r="P329" s="83"/>
      <c r="Q329" s="83"/>
      <c r="R329" s="83"/>
      <c r="S329" s="83"/>
      <c r="T329" s="72">
        <f t="shared" si="9"/>
        <v>66</v>
      </c>
    </row>
    <row r="330" spans="2:20" ht="12.75">
      <c r="B330" s="73" t="s">
        <v>79</v>
      </c>
      <c r="C330" s="126" t="s">
        <v>13</v>
      </c>
      <c r="D330" s="228"/>
      <c r="E330" s="26">
        <v>60</v>
      </c>
      <c r="F330" s="3" t="s">
        <v>62</v>
      </c>
      <c r="G330" s="3" t="s">
        <v>62</v>
      </c>
      <c r="H330" s="3" t="s">
        <v>62</v>
      </c>
      <c r="I330" s="3" t="s">
        <v>62</v>
      </c>
      <c r="J330" s="3" t="s">
        <v>62</v>
      </c>
      <c r="K330" s="3" t="s">
        <v>62</v>
      </c>
      <c r="L330" s="3" t="s">
        <v>62</v>
      </c>
      <c r="M330" s="3" t="s">
        <v>62</v>
      </c>
      <c r="N330" s="3" t="s">
        <v>62</v>
      </c>
      <c r="O330" s="27"/>
      <c r="P330" s="27"/>
      <c r="Q330" s="27"/>
      <c r="R330" s="27"/>
      <c r="S330" s="27"/>
      <c r="T330" s="72">
        <f t="shared" si="9"/>
        <v>60</v>
      </c>
    </row>
    <row r="331" spans="2:20" ht="12.75">
      <c r="B331" s="73" t="s">
        <v>79</v>
      </c>
      <c r="C331" s="128" t="s">
        <v>35</v>
      </c>
      <c r="D331" s="232"/>
      <c r="E331" s="26">
        <v>60</v>
      </c>
      <c r="F331" s="14" t="s">
        <v>62</v>
      </c>
      <c r="G331" s="101" t="s">
        <v>62</v>
      </c>
      <c r="H331" s="3" t="s">
        <v>62</v>
      </c>
      <c r="I331" s="3" t="s">
        <v>62</v>
      </c>
      <c r="J331" s="3" t="s">
        <v>62</v>
      </c>
      <c r="K331" s="3" t="s">
        <v>62</v>
      </c>
      <c r="L331" s="101" t="s">
        <v>62</v>
      </c>
      <c r="M331" s="3" t="s">
        <v>62</v>
      </c>
      <c r="N331" s="3" t="s">
        <v>62</v>
      </c>
      <c r="O331" s="129"/>
      <c r="P331" s="129"/>
      <c r="Q331" s="129"/>
      <c r="R331" s="129"/>
      <c r="S331" s="129"/>
      <c r="T331" s="72">
        <f t="shared" si="9"/>
        <v>60</v>
      </c>
    </row>
    <row r="332" spans="2:20" ht="12.75">
      <c r="B332" s="73" t="s">
        <v>79</v>
      </c>
      <c r="C332" s="126" t="s">
        <v>115</v>
      </c>
      <c r="D332" s="228"/>
      <c r="E332" s="3" t="s">
        <v>62</v>
      </c>
      <c r="F332" s="3" t="s">
        <v>62</v>
      </c>
      <c r="G332" s="3" t="s">
        <v>62</v>
      </c>
      <c r="H332" s="83">
        <v>60</v>
      </c>
      <c r="I332" s="3" t="s">
        <v>62</v>
      </c>
      <c r="J332" s="3" t="s">
        <v>62</v>
      </c>
      <c r="K332" s="3" t="s">
        <v>62</v>
      </c>
      <c r="L332" s="3" t="s">
        <v>62</v>
      </c>
      <c r="M332" s="3" t="s">
        <v>62</v>
      </c>
      <c r="N332" s="3" t="s">
        <v>62</v>
      </c>
      <c r="O332" s="83"/>
      <c r="P332" s="83"/>
      <c r="Q332" s="83"/>
      <c r="R332" s="83"/>
      <c r="S332" s="83"/>
      <c r="T332" s="72">
        <f t="shared" si="9"/>
        <v>60</v>
      </c>
    </row>
    <row r="333" spans="2:20" ht="12.75">
      <c r="B333" s="73" t="s">
        <v>81</v>
      </c>
      <c r="C333" s="126" t="s">
        <v>111</v>
      </c>
      <c r="D333" s="231"/>
      <c r="E333" s="127" t="s">
        <v>62</v>
      </c>
      <c r="F333" s="14" t="s">
        <v>62</v>
      </c>
      <c r="G333" s="14" t="s">
        <v>62</v>
      </c>
      <c r="H333" s="3" t="s">
        <v>62</v>
      </c>
      <c r="I333" s="3" t="s">
        <v>62</v>
      </c>
      <c r="J333" s="3" t="s">
        <v>62</v>
      </c>
      <c r="K333" s="3" t="s">
        <v>62</v>
      </c>
      <c r="L333" s="27">
        <v>44</v>
      </c>
      <c r="M333" s="3" t="s">
        <v>62</v>
      </c>
      <c r="N333" s="3" t="s">
        <v>62</v>
      </c>
      <c r="O333" s="27"/>
      <c r="P333" s="83"/>
      <c r="Q333" s="83"/>
      <c r="R333" s="83"/>
      <c r="S333" s="83"/>
      <c r="T333" s="72">
        <f t="shared" si="9"/>
        <v>44</v>
      </c>
    </row>
    <row r="334" spans="2:20" ht="13.5" thickBot="1">
      <c r="B334" s="78" t="s">
        <v>82</v>
      </c>
      <c r="C334" s="130" t="s">
        <v>116</v>
      </c>
      <c r="D334" s="233"/>
      <c r="E334" s="121" t="s">
        <v>62</v>
      </c>
      <c r="F334" s="112" t="s">
        <v>62</v>
      </c>
      <c r="G334" s="112" t="s">
        <v>62</v>
      </c>
      <c r="H334" s="112" t="s">
        <v>62</v>
      </c>
      <c r="I334" s="107">
        <v>40</v>
      </c>
      <c r="J334" s="112" t="s">
        <v>62</v>
      </c>
      <c r="K334" s="75" t="s">
        <v>62</v>
      </c>
      <c r="L334" s="112" t="s">
        <v>62</v>
      </c>
      <c r="M334" s="75" t="s">
        <v>62</v>
      </c>
      <c r="N334" s="75" t="s">
        <v>62</v>
      </c>
      <c r="O334" s="107"/>
      <c r="P334" s="107"/>
      <c r="Q334" s="107"/>
      <c r="R334" s="107"/>
      <c r="S334" s="107"/>
      <c r="T334" s="77">
        <f t="shared" si="9"/>
        <v>40</v>
      </c>
    </row>
    <row r="335" ht="13.5" thickBot="1"/>
    <row r="336" spans="2:20" ht="13.5" thickBot="1">
      <c r="B336" s="69" t="s">
        <v>1</v>
      </c>
      <c r="C336" s="29" t="s">
        <v>43</v>
      </c>
      <c r="D336" s="221"/>
      <c r="E336" s="5">
        <v>1</v>
      </c>
      <c r="F336" s="6">
        <v>2</v>
      </c>
      <c r="G336" s="6">
        <v>3</v>
      </c>
      <c r="H336" s="6">
        <v>4</v>
      </c>
      <c r="I336" s="6">
        <v>5</v>
      </c>
      <c r="J336" s="6">
        <v>6</v>
      </c>
      <c r="K336" s="6">
        <v>7</v>
      </c>
      <c r="L336" s="68">
        <v>8</v>
      </c>
      <c r="M336" s="6">
        <v>9</v>
      </c>
      <c r="N336" s="6">
        <v>10</v>
      </c>
      <c r="O336" s="6">
        <v>11</v>
      </c>
      <c r="P336" s="6">
        <v>12</v>
      </c>
      <c r="Q336" s="6">
        <v>13</v>
      </c>
      <c r="R336" s="6">
        <v>14</v>
      </c>
      <c r="S336" s="69">
        <v>17</v>
      </c>
      <c r="T336" s="6" t="s">
        <v>0</v>
      </c>
    </row>
    <row r="337" spans="2:20" ht="12.75">
      <c r="B337" s="85" t="s">
        <v>63</v>
      </c>
      <c r="C337" s="79" t="s">
        <v>38</v>
      </c>
      <c r="D337" s="222"/>
      <c r="E337" s="113" t="s">
        <v>62</v>
      </c>
      <c r="F337" s="113" t="s">
        <v>62</v>
      </c>
      <c r="G337" s="113" t="s">
        <v>62</v>
      </c>
      <c r="H337" s="113" t="s">
        <v>62</v>
      </c>
      <c r="I337" s="113" t="s">
        <v>62</v>
      </c>
      <c r="J337" s="113" t="s">
        <v>62</v>
      </c>
      <c r="K337" s="113" t="s">
        <v>62</v>
      </c>
      <c r="L337" s="103">
        <v>110</v>
      </c>
      <c r="M337" s="103">
        <v>110</v>
      </c>
      <c r="N337" s="113" t="s">
        <v>62</v>
      </c>
      <c r="O337" s="11"/>
      <c r="P337" s="131"/>
      <c r="Q337" s="131"/>
      <c r="R337" s="131"/>
      <c r="S337" s="131"/>
      <c r="T337" s="84">
        <f>SUM(E337:S337)</f>
        <v>220</v>
      </c>
    </row>
    <row r="338" spans="2:20" ht="12.75">
      <c r="B338" s="73" t="s">
        <v>65</v>
      </c>
      <c r="C338" s="8" t="s">
        <v>38</v>
      </c>
      <c r="D338" s="223"/>
      <c r="E338" s="95" t="s">
        <v>62</v>
      </c>
      <c r="F338" s="95" t="s">
        <v>62</v>
      </c>
      <c r="G338" s="95" t="s">
        <v>62</v>
      </c>
      <c r="H338" s="95" t="s">
        <v>62</v>
      </c>
      <c r="I338" s="95" t="s">
        <v>62</v>
      </c>
      <c r="J338" s="95" t="s">
        <v>62</v>
      </c>
      <c r="K338" s="95" t="s">
        <v>62</v>
      </c>
      <c r="L338" s="95" t="s">
        <v>62</v>
      </c>
      <c r="M338" s="104">
        <v>88</v>
      </c>
      <c r="N338" s="95" t="s">
        <v>62</v>
      </c>
      <c r="O338" s="10"/>
      <c r="P338" s="9"/>
      <c r="Q338" s="9"/>
      <c r="R338" s="9"/>
      <c r="S338" s="9"/>
      <c r="T338" s="72">
        <f>SUM(E338:S338)</f>
        <v>88</v>
      </c>
    </row>
    <row r="339" spans="2:20" ht="13.5" thickBot="1">
      <c r="B339" s="78" t="s">
        <v>65</v>
      </c>
      <c r="C339" s="111" t="s">
        <v>61</v>
      </c>
      <c r="D339" s="234"/>
      <c r="E339" s="112" t="s">
        <v>62</v>
      </c>
      <c r="F339" s="112" t="s">
        <v>62</v>
      </c>
      <c r="G339" s="112" t="s">
        <v>62</v>
      </c>
      <c r="H339" s="112" t="s">
        <v>62</v>
      </c>
      <c r="I339" s="112" t="s">
        <v>62</v>
      </c>
      <c r="J339" s="112" t="s">
        <v>62</v>
      </c>
      <c r="K339" s="112" t="s">
        <v>62</v>
      </c>
      <c r="L339" s="105">
        <v>88</v>
      </c>
      <c r="M339" s="133" t="s">
        <v>62</v>
      </c>
      <c r="N339" s="112" t="s">
        <v>62</v>
      </c>
      <c r="O339" s="140"/>
      <c r="P339" s="134"/>
      <c r="Q339" s="134"/>
      <c r="R339" s="134"/>
      <c r="S339" s="134"/>
      <c r="T339" s="77">
        <f>SUM(E339:S339)</f>
        <v>88</v>
      </c>
    </row>
    <row r="340" ht="13.5" thickBot="1"/>
    <row r="341" spans="2:20" ht="13.5" thickBot="1">
      <c r="B341" s="69" t="s">
        <v>1</v>
      </c>
      <c r="C341" s="29" t="s">
        <v>44</v>
      </c>
      <c r="D341" s="221"/>
      <c r="E341" s="5">
        <v>1</v>
      </c>
      <c r="F341" s="6">
        <v>2</v>
      </c>
      <c r="G341" s="6">
        <v>3</v>
      </c>
      <c r="H341" s="6">
        <v>4</v>
      </c>
      <c r="I341" s="6">
        <v>5</v>
      </c>
      <c r="J341" s="6">
        <v>6</v>
      </c>
      <c r="K341" s="6">
        <v>7</v>
      </c>
      <c r="L341" s="68">
        <v>8</v>
      </c>
      <c r="M341" s="6">
        <v>9</v>
      </c>
      <c r="N341" s="6">
        <v>10</v>
      </c>
      <c r="O341" s="6">
        <v>11</v>
      </c>
      <c r="P341" s="6">
        <v>12</v>
      </c>
      <c r="Q341" s="6">
        <v>13</v>
      </c>
      <c r="R341" s="6">
        <v>14</v>
      </c>
      <c r="S341" s="69">
        <v>17</v>
      </c>
      <c r="T341" s="6" t="s">
        <v>0</v>
      </c>
    </row>
    <row r="342" spans="2:20" ht="12.75">
      <c r="B342" s="85" t="s">
        <v>63</v>
      </c>
      <c r="C342" s="8" t="s">
        <v>15</v>
      </c>
      <c r="D342" s="223"/>
      <c r="E342" s="22">
        <v>100</v>
      </c>
      <c r="F342" s="110">
        <v>80</v>
      </c>
      <c r="G342" s="26">
        <v>100</v>
      </c>
      <c r="H342" s="70" t="s">
        <v>62</v>
      </c>
      <c r="I342" s="70" t="s">
        <v>62</v>
      </c>
      <c r="J342" s="70" t="s">
        <v>62</v>
      </c>
      <c r="K342" s="70" t="s">
        <v>62</v>
      </c>
      <c r="L342" s="70" t="s">
        <v>62</v>
      </c>
      <c r="M342" s="70" t="s">
        <v>62</v>
      </c>
      <c r="N342" s="70" t="s">
        <v>62</v>
      </c>
      <c r="O342" s="25"/>
      <c r="P342" s="23"/>
      <c r="Q342" s="23"/>
      <c r="R342" s="23"/>
      <c r="S342" s="23"/>
      <c r="T342" s="84">
        <f>SUM(E342:S342)</f>
        <v>280</v>
      </c>
    </row>
    <row r="343" spans="2:20" ht="12.75">
      <c r="B343" s="73" t="s">
        <v>64</v>
      </c>
      <c r="C343" s="13" t="s">
        <v>118</v>
      </c>
      <c r="D343" s="225"/>
      <c r="E343" s="14" t="s">
        <v>62</v>
      </c>
      <c r="F343" s="27">
        <v>100</v>
      </c>
      <c r="G343" s="27">
        <v>80</v>
      </c>
      <c r="H343" s="96" t="s">
        <v>62</v>
      </c>
      <c r="I343" s="96" t="s">
        <v>62</v>
      </c>
      <c r="J343" s="96" t="s">
        <v>62</v>
      </c>
      <c r="K343" s="96" t="s">
        <v>62</v>
      </c>
      <c r="L343" s="96" t="s">
        <v>62</v>
      </c>
      <c r="M343" s="96" t="s">
        <v>62</v>
      </c>
      <c r="N343" s="96" t="s">
        <v>62</v>
      </c>
      <c r="O343" s="83"/>
      <c r="P343" s="83"/>
      <c r="Q343" s="83"/>
      <c r="R343" s="27"/>
      <c r="S343" s="83"/>
      <c r="T343" s="72">
        <f>SUM(E343:S343)</f>
        <v>180</v>
      </c>
    </row>
    <row r="344" spans="2:20" ht="12.75">
      <c r="B344" s="73" t="s">
        <v>69</v>
      </c>
      <c r="C344" s="13" t="s">
        <v>37</v>
      </c>
      <c r="D344" s="225"/>
      <c r="E344" s="26">
        <v>80</v>
      </c>
      <c r="F344" s="14" t="s">
        <v>62</v>
      </c>
      <c r="G344" s="14" t="s">
        <v>62</v>
      </c>
      <c r="H344" s="3" t="s">
        <v>62</v>
      </c>
      <c r="I344" s="3" t="s">
        <v>62</v>
      </c>
      <c r="J344" s="3" t="s">
        <v>62</v>
      </c>
      <c r="K344" s="3" t="s">
        <v>62</v>
      </c>
      <c r="L344" s="3" t="s">
        <v>62</v>
      </c>
      <c r="M344" s="3" t="s">
        <v>62</v>
      </c>
      <c r="N344" s="3" t="s">
        <v>62</v>
      </c>
      <c r="O344" s="83"/>
      <c r="P344" s="83"/>
      <c r="Q344" s="27"/>
      <c r="R344" s="27"/>
      <c r="S344" s="27"/>
      <c r="T344" s="72">
        <f>SUM(E344:S344)</f>
        <v>80</v>
      </c>
    </row>
    <row r="345" spans="2:20" ht="13.5" thickBot="1">
      <c r="B345" s="116" t="s">
        <v>66</v>
      </c>
      <c r="C345" s="74" t="s">
        <v>14</v>
      </c>
      <c r="D345" s="224"/>
      <c r="E345" s="94">
        <v>60</v>
      </c>
      <c r="F345" s="75" t="s">
        <v>62</v>
      </c>
      <c r="G345" s="75" t="s">
        <v>62</v>
      </c>
      <c r="H345" s="75" t="s">
        <v>62</v>
      </c>
      <c r="I345" s="75" t="s">
        <v>62</v>
      </c>
      <c r="J345" s="75" t="s">
        <v>62</v>
      </c>
      <c r="K345" s="75" t="s">
        <v>62</v>
      </c>
      <c r="L345" s="75" t="s">
        <v>62</v>
      </c>
      <c r="M345" s="75" t="s">
        <v>62</v>
      </c>
      <c r="N345" s="75" t="s">
        <v>62</v>
      </c>
      <c r="O345" s="76"/>
      <c r="P345" s="92"/>
      <c r="Q345" s="92"/>
      <c r="R345" s="92"/>
      <c r="S345" s="92"/>
      <c r="T345" s="108">
        <f>SUM(E345:S345)</f>
        <v>60</v>
      </c>
    </row>
    <row r="346" ht="13.5" thickBot="1"/>
    <row r="347" spans="2:20" ht="13.5" thickBot="1">
      <c r="B347" s="69" t="s">
        <v>1</v>
      </c>
      <c r="C347" s="29" t="s">
        <v>45</v>
      </c>
      <c r="D347" s="221"/>
      <c r="E347" s="5">
        <v>1</v>
      </c>
      <c r="F347" s="6">
        <v>2</v>
      </c>
      <c r="G347" s="6">
        <v>3</v>
      </c>
      <c r="H347" s="6">
        <v>4</v>
      </c>
      <c r="I347" s="6">
        <v>5</v>
      </c>
      <c r="J347" s="6">
        <v>6</v>
      </c>
      <c r="K347" s="6">
        <v>7</v>
      </c>
      <c r="L347" s="68">
        <v>8</v>
      </c>
      <c r="M347" s="6">
        <v>9</v>
      </c>
      <c r="N347" s="6">
        <v>10</v>
      </c>
      <c r="O347" s="6">
        <v>11</v>
      </c>
      <c r="P347" s="6">
        <v>12</v>
      </c>
      <c r="Q347" s="6">
        <v>13</v>
      </c>
      <c r="R347" s="6">
        <v>14</v>
      </c>
      <c r="S347" s="69">
        <v>17</v>
      </c>
      <c r="T347" s="6" t="s">
        <v>0</v>
      </c>
    </row>
    <row r="348" spans="2:20" ht="12.75">
      <c r="B348" s="85" t="s">
        <v>63</v>
      </c>
      <c r="C348" s="8" t="s">
        <v>31</v>
      </c>
      <c r="D348" s="223"/>
      <c r="E348" s="141">
        <v>60</v>
      </c>
      <c r="F348" s="89">
        <v>100</v>
      </c>
      <c r="G348" s="87">
        <v>60</v>
      </c>
      <c r="H348" s="23">
        <v>100</v>
      </c>
      <c r="I348" s="23">
        <v>100</v>
      </c>
      <c r="J348" s="23">
        <v>100</v>
      </c>
      <c r="K348" s="97" t="s">
        <v>62</v>
      </c>
      <c r="L348" s="81">
        <v>88</v>
      </c>
      <c r="M348" s="89">
        <v>110</v>
      </c>
      <c r="N348" s="71">
        <v>66</v>
      </c>
      <c r="O348" s="81"/>
      <c r="P348" s="89"/>
      <c r="Q348" s="23"/>
      <c r="R348" s="23"/>
      <c r="S348" s="23"/>
      <c r="T348" s="84">
        <f>SUM(E348:S348)-E348-G348</f>
        <v>664</v>
      </c>
    </row>
    <row r="349" spans="2:20" ht="12.75">
      <c r="B349" s="73" t="s">
        <v>64</v>
      </c>
      <c r="C349" s="8" t="s">
        <v>9</v>
      </c>
      <c r="D349" s="223"/>
      <c r="E349" s="122">
        <v>60</v>
      </c>
      <c r="F349" s="23">
        <v>100</v>
      </c>
      <c r="G349" s="109">
        <v>60</v>
      </c>
      <c r="H349" s="23">
        <v>100</v>
      </c>
      <c r="I349" s="97" t="s">
        <v>62</v>
      </c>
      <c r="J349" s="89">
        <v>100</v>
      </c>
      <c r="K349" s="97" t="s">
        <v>62</v>
      </c>
      <c r="L349" s="89">
        <v>88</v>
      </c>
      <c r="M349" s="89">
        <v>110</v>
      </c>
      <c r="N349" s="71">
        <v>66</v>
      </c>
      <c r="O349" s="89"/>
      <c r="P349" s="89"/>
      <c r="Q349" s="89"/>
      <c r="R349" s="89"/>
      <c r="S349" s="89"/>
      <c r="T349" s="91">
        <f>SUM(E349:S349)-E349</f>
        <v>624</v>
      </c>
    </row>
    <row r="350" spans="2:20" ht="12.75">
      <c r="B350" s="73" t="s">
        <v>69</v>
      </c>
      <c r="C350" s="8" t="s">
        <v>25</v>
      </c>
      <c r="D350" s="223"/>
      <c r="E350" s="120">
        <v>40</v>
      </c>
      <c r="F350" s="86">
        <v>40</v>
      </c>
      <c r="G350" s="89">
        <v>40</v>
      </c>
      <c r="H350" s="23">
        <v>40</v>
      </c>
      <c r="I350" s="89">
        <v>80</v>
      </c>
      <c r="J350" s="23">
        <v>60</v>
      </c>
      <c r="K350" s="97" t="s">
        <v>62</v>
      </c>
      <c r="L350" s="89">
        <v>66</v>
      </c>
      <c r="M350" s="83">
        <v>66</v>
      </c>
      <c r="N350" s="27">
        <v>66</v>
      </c>
      <c r="O350" s="89"/>
      <c r="P350" s="89"/>
      <c r="Q350" s="89"/>
      <c r="R350" s="23"/>
      <c r="S350" s="89"/>
      <c r="T350" s="72">
        <f>SUM(E350:S350)-E350-F350</f>
        <v>418</v>
      </c>
    </row>
    <row r="351" spans="2:20" ht="12.75">
      <c r="B351" s="73" t="s">
        <v>66</v>
      </c>
      <c r="C351" s="13" t="s">
        <v>19</v>
      </c>
      <c r="D351" s="225"/>
      <c r="E351" s="26">
        <v>100</v>
      </c>
      <c r="F351" s="97" t="s">
        <v>62</v>
      </c>
      <c r="G351" s="83">
        <v>100</v>
      </c>
      <c r="H351" s="96" t="s">
        <v>62</v>
      </c>
      <c r="I351" s="27">
        <v>100</v>
      </c>
      <c r="J351" s="83">
        <v>60</v>
      </c>
      <c r="K351" s="96" t="s">
        <v>62</v>
      </c>
      <c r="L351" s="83">
        <v>44</v>
      </c>
      <c r="M351" s="96" t="s">
        <v>62</v>
      </c>
      <c r="N351" s="115" t="s">
        <v>62</v>
      </c>
      <c r="O351" s="83"/>
      <c r="P351" s="83"/>
      <c r="Q351" s="83"/>
      <c r="R351" s="83"/>
      <c r="S351" s="83"/>
      <c r="T351" s="72">
        <f aca="true" t="shared" si="10" ref="T351:T386">SUM(E351:S351)</f>
        <v>404</v>
      </c>
    </row>
    <row r="352" spans="2:20" ht="12.75">
      <c r="B352" s="73" t="s">
        <v>67</v>
      </c>
      <c r="C352" s="13" t="s">
        <v>27</v>
      </c>
      <c r="D352" s="225"/>
      <c r="E352" s="110">
        <v>80</v>
      </c>
      <c r="F352" s="110">
        <v>60</v>
      </c>
      <c r="G352" s="110">
        <v>80</v>
      </c>
      <c r="H352" s="83">
        <v>80</v>
      </c>
      <c r="I352" s="97" t="s">
        <v>62</v>
      </c>
      <c r="J352" s="97" t="s">
        <v>62</v>
      </c>
      <c r="K352" s="97" t="s">
        <v>62</v>
      </c>
      <c r="L352" s="97" t="s">
        <v>62</v>
      </c>
      <c r="M352" s="27">
        <v>88</v>
      </c>
      <c r="N352" s="96" t="s">
        <v>62</v>
      </c>
      <c r="O352" s="83"/>
      <c r="P352" s="83"/>
      <c r="Q352" s="83"/>
      <c r="R352" s="83"/>
      <c r="S352" s="83"/>
      <c r="T352" s="72">
        <f t="shared" si="10"/>
        <v>388</v>
      </c>
    </row>
    <row r="353" spans="2:20" ht="12.75">
      <c r="B353" s="73" t="s">
        <v>70</v>
      </c>
      <c r="C353" s="13" t="s">
        <v>10</v>
      </c>
      <c r="D353" s="225"/>
      <c r="E353" s="26">
        <v>80</v>
      </c>
      <c r="F353" s="26">
        <v>60</v>
      </c>
      <c r="G353" s="110">
        <v>80</v>
      </c>
      <c r="H353" s="110">
        <v>80</v>
      </c>
      <c r="I353" s="97" t="s">
        <v>62</v>
      </c>
      <c r="J353" s="27">
        <v>80</v>
      </c>
      <c r="K353" s="96" t="s">
        <v>62</v>
      </c>
      <c r="L353" s="96" t="s">
        <v>62</v>
      </c>
      <c r="M353" s="96" t="s">
        <v>62</v>
      </c>
      <c r="N353" s="96" t="s">
        <v>62</v>
      </c>
      <c r="O353" s="83"/>
      <c r="P353" s="83"/>
      <c r="Q353" s="83"/>
      <c r="R353" s="83"/>
      <c r="S353" s="83"/>
      <c r="T353" s="72">
        <f t="shared" si="10"/>
        <v>380</v>
      </c>
    </row>
    <row r="354" spans="2:20" ht="12.75">
      <c r="B354" s="73" t="s">
        <v>71</v>
      </c>
      <c r="C354" s="13" t="s">
        <v>24</v>
      </c>
      <c r="D354" s="225"/>
      <c r="E354" s="26">
        <v>60</v>
      </c>
      <c r="F354" s="27">
        <v>80</v>
      </c>
      <c r="G354" s="83">
        <v>60</v>
      </c>
      <c r="H354" s="83">
        <v>40</v>
      </c>
      <c r="I354" s="83">
        <v>80</v>
      </c>
      <c r="J354" s="96" t="s">
        <v>62</v>
      </c>
      <c r="K354" s="97" t="s">
        <v>62</v>
      </c>
      <c r="L354" s="97" t="s">
        <v>62</v>
      </c>
      <c r="M354" s="83">
        <v>44</v>
      </c>
      <c r="N354" s="96" t="s">
        <v>62</v>
      </c>
      <c r="O354" s="83"/>
      <c r="P354" s="83"/>
      <c r="Q354" s="83"/>
      <c r="R354" s="83"/>
      <c r="S354" s="83"/>
      <c r="T354" s="72">
        <f t="shared" si="10"/>
        <v>364</v>
      </c>
    </row>
    <row r="355" spans="2:20" ht="12.75">
      <c r="B355" s="73" t="s">
        <v>72</v>
      </c>
      <c r="C355" s="13" t="s">
        <v>16</v>
      </c>
      <c r="D355" s="225"/>
      <c r="E355" s="26">
        <v>100</v>
      </c>
      <c r="F355" s="114" t="s">
        <v>62</v>
      </c>
      <c r="G355" s="110">
        <v>100</v>
      </c>
      <c r="H355" s="114" t="s">
        <v>62</v>
      </c>
      <c r="I355" s="114" t="s">
        <v>62</v>
      </c>
      <c r="J355" s="114" t="s">
        <v>62</v>
      </c>
      <c r="K355" s="114" t="s">
        <v>62</v>
      </c>
      <c r="L355" s="89">
        <v>44</v>
      </c>
      <c r="M355" s="96" t="s">
        <v>62</v>
      </c>
      <c r="N355" s="27">
        <v>110</v>
      </c>
      <c r="O355" s="83"/>
      <c r="P355" s="83"/>
      <c r="Q355" s="83"/>
      <c r="R355" s="83"/>
      <c r="S355" s="83"/>
      <c r="T355" s="72">
        <f t="shared" si="10"/>
        <v>354</v>
      </c>
    </row>
    <row r="356" spans="2:20" ht="12.75">
      <c r="B356" s="73" t="s">
        <v>124</v>
      </c>
      <c r="C356" s="13" t="s">
        <v>104</v>
      </c>
      <c r="D356" s="225"/>
      <c r="E356" s="114" t="s">
        <v>62</v>
      </c>
      <c r="F356" s="83">
        <v>40</v>
      </c>
      <c r="G356" s="27">
        <v>40</v>
      </c>
      <c r="H356" s="27">
        <v>60</v>
      </c>
      <c r="I356" s="96" t="s">
        <v>62</v>
      </c>
      <c r="J356" s="83">
        <v>40</v>
      </c>
      <c r="K356" s="96" t="s">
        <v>62</v>
      </c>
      <c r="L356" s="83">
        <v>44</v>
      </c>
      <c r="M356" s="96" t="s">
        <v>62</v>
      </c>
      <c r="N356" s="98">
        <v>88</v>
      </c>
      <c r="O356" s="83"/>
      <c r="P356" s="83"/>
      <c r="Q356" s="83"/>
      <c r="R356" s="83"/>
      <c r="S356" s="83"/>
      <c r="T356" s="72">
        <f t="shared" si="10"/>
        <v>312</v>
      </c>
    </row>
    <row r="357" spans="2:20" ht="12.75">
      <c r="B357" s="73" t="s">
        <v>124</v>
      </c>
      <c r="C357" s="13" t="s">
        <v>15</v>
      </c>
      <c r="D357" s="225"/>
      <c r="E357" s="114" t="s">
        <v>62</v>
      </c>
      <c r="F357" s="83">
        <v>40</v>
      </c>
      <c r="G357" s="27">
        <v>40</v>
      </c>
      <c r="H357" s="27">
        <v>60</v>
      </c>
      <c r="I357" s="96" t="s">
        <v>62</v>
      </c>
      <c r="J357" s="83">
        <v>40</v>
      </c>
      <c r="K357" s="97" t="s">
        <v>62</v>
      </c>
      <c r="L357" s="89">
        <v>44</v>
      </c>
      <c r="M357" s="96" t="s">
        <v>62</v>
      </c>
      <c r="N357" s="83">
        <v>88</v>
      </c>
      <c r="O357" s="83"/>
      <c r="P357" s="83"/>
      <c r="Q357" s="83"/>
      <c r="R357" s="83"/>
      <c r="S357" s="83"/>
      <c r="T357" s="72">
        <f t="shared" si="10"/>
        <v>312</v>
      </c>
    </row>
    <row r="358" spans="2:20" ht="12.75">
      <c r="B358" s="73" t="s">
        <v>77</v>
      </c>
      <c r="C358" s="13" t="s">
        <v>98</v>
      </c>
      <c r="D358" s="225"/>
      <c r="E358" s="114" t="s">
        <v>62</v>
      </c>
      <c r="F358" s="96" t="s">
        <v>62</v>
      </c>
      <c r="G358" s="83">
        <v>40</v>
      </c>
      <c r="H358" s="83">
        <v>40</v>
      </c>
      <c r="I358" s="96" t="s">
        <v>62</v>
      </c>
      <c r="J358" s="27">
        <v>60</v>
      </c>
      <c r="K358" s="96" t="s">
        <v>62</v>
      </c>
      <c r="L358" s="83">
        <v>66</v>
      </c>
      <c r="M358" s="83">
        <v>66</v>
      </c>
      <c r="N358" s="96" t="s">
        <v>62</v>
      </c>
      <c r="O358" s="83"/>
      <c r="P358" s="83"/>
      <c r="Q358" s="83"/>
      <c r="R358" s="83"/>
      <c r="S358" s="83"/>
      <c r="T358" s="72">
        <f t="shared" si="10"/>
        <v>272</v>
      </c>
    </row>
    <row r="359" spans="2:20" ht="12.75">
      <c r="B359" s="73" t="s">
        <v>78</v>
      </c>
      <c r="C359" s="13" t="s">
        <v>20</v>
      </c>
      <c r="D359" s="225"/>
      <c r="E359" s="26">
        <v>60</v>
      </c>
      <c r="F359" s="26">
        <v>80</v>
      </c>
      <c r="G359" s="110">
        <v>60</v>
      </c>
      <c r="H359" s="110">
        <v>40</v>
      </c>
      <c r="I359" s="96" t="s">
        <v>62</v>
      </c>
      <c r="J359" s="96" t="s">
        <v>62</v>
      </c>
      <c r="K359" s="97" t="s">
        <v>62</v>
      </c>
      <c r="L359" s="97" t="s">
        <v>62</v>
      </c>
      <c r="M359" s="96" t="s">
        <v>62</v>
      </c>
      <c r="N359" s="115" t="s">
        <v>62</v>
      </c>
      <c r="O359" s="83"/>
      <c r="P359" s="83"/>
      <c r="Q359" s="83"/>
      <c r="R359" s="83"/>
      <c r="S359" s="83"/>
      <c r="T359" s="72">
        <f t="shared" si="10"/>
        <v>240</v>
      </c>
    </row>
    <row r="360" spans="2:20" ht="12.75">
      <c r="B360" s="73" t="s">
        <v>80</v>
      </c>
      <c r="C360" s="13" t="s">
        <v>29</v>
      </c>
      <c r="D360" s="225"/>
      <c r="E360" s="114" t="s">
        <v>62</v>
      </c>
      <c r="F360" s="96" t="s">
        <v>62</v>
      </c>
      <c r="G360" s="96" t="s">
        <v>62</v>
      </c>
      <c r="H360" s="96" t="s">
        <v>62</v>
      </c>
      <c r="I360" s="27">
        <v>60</v>
      </c>
      <c r="J360" s="27">
        <v>80</v>
      </c>
      <c r="K360" s="96" t="s">
        <v>62</v>
      </c>
      <c r="L360" s="97" t="s">
        <v>62</v>
      </c>
      <c r="M360" s="27">
        <v>88</v>
      </c>
      <c r="N360" s="115" t="s">
        <v>62</v>
      </c>
      <c r="O360" s="83"/>
      <c r="P360" s="83"/>
      <c r="Q360" s="83"/>
      <c r="R360" s="83"/>
      <c r="S360" s="83"/>
      <c r="T360" s="72">
        <f t="shared" si="10"/>
        <v>228</v>
      </c>
    </row>
    <row r="361" spans="2:20" ht="12.75">
      <c r="B361" s="73" t="s">
        <v>119</v>
      </c>
      <c r="C361" s="13" t="s">
        <v>85</v>
      </c>
      <c r="D361" s="225"/>
      <c r="E361" s="114" t="s">
        <v>62</v>
      </c>
      <c r="F361" s="96" t="s">
        <v>62</v>
      </c>
      <c r="G361" s="96" t="s">
        <v>62</v>
      </c>
      <c r="H361" s="83">
        <v>60</v>
      </c>
      <c r="I361" s="96" t="s">
        <v>62</v>
      </c>
      <c r="J361" s="96" t="s">
        <v>62</v>
      </c>
      <c r="K361" s="97" t="s">
        <v>62</v>
      </c>
      <c r="L361" s="89">
        <v>110</v>
      </c>
      <c r="M361" s="96" t="s">
        <v>62</v>
      </c>
      <c r="N361" s="96" t="s">
        <v>62</v>
      </c>
      <c r="O361" s="83"/>
      <c r="P361" s="83"/>
      <c r="Q361" s="83"/>
      <c r="R361" s="83"/>
      <c r="S361" s="83"/>
      <c r="T361" s="72">
        <f t="shared" si="10"/>
        <v>170</v>
      </c>
    </row>
    <row r="362" spans="2:20" ht="12.75">
      <c r="B362" s="73" t="s">
        <v>119</v>
      </c>
      <c r="C362" s="13" t="s">
        <v>89</v>
      </c>
      <c r="D362" s="225"/>
      <c r="E362" s="114" t="s">
        <v>62</v>
      </c>
      <c r="F362" s="114" t="s">
        <v>62</v>
      </c>
      <c r="G362" s="114" t="s">
        <v>62</v>
      </c>
      <c r="H362" s="26">
        <v>60</v>
      </c>
      <c r="I362" s="96" t="s">
        <v>62</v>
      </c>
      <c r="J362" s="96" t="s">
        <v>62</v>
      </c>
      <c r="K362" s="96" t="s">
        <v>62</v>
      </c>
      <c r="L362" s="96" t="s">
        <v>62</v>
      </c>
      <c r="M362" s="96" t="s">
        <v>62</v>
      </c>
      <c r="N362" s="83">
        <v>110</v>
      </c>
      <c r="O362" s="27"/>
      <c r="P362" s="27"/>
      <c r="Q362" s="27"/>
      <c r="R362" s="27"/>
      <c r="S362" s="27"/>
      <c r="T362" s="72">
        <f t="shared" si="10"/>
        <v>170</v>
      </c>
    </row>
    <row r="363" spans="2:20" ht="12.75">
      <c r="B363" s="73" t="s">
        <v>81</v>
      </c>
      <c r="C363" s="13" t="s">
        <v>86</v>
      </c>
      <c r="D363" s="225"/>
      <c r="E363" s="114" t="s">
        <v>62</v>
      </c>
      <c r="F363" s="97" t="s">
        <v>62</v>
      </c>
      <c r="G363" s="96" t="s">
        <v>62</v>
      </c>
      <c r="H363" s="96" t="s">
        <v>62</v>
      </c>
      <c r="I363" s="96" t="s">
        <v>62</v>
      </c>
      <c r="J363" s="96" t="s">
        <v>62</v>
      </c>
      <c r="K363" s="97" t="s">
        <v>62</v>
      </c>
      <c r="L363" s="89">
        <v>110</v>
      </c>
      <c r="M363" s="96" t="s">
        <v>62</v>
      </c>
      <c r="N363" s="96" t="s">
        <v>62</v>
      </c>
      <c r="O363" s="83"/>
      <c r="P363" s="83"/>
      <c r="Q363" s="27"/>
      <c r="R363" s="27"/>
      <c r="S363" s="27"/>
      <c r="T363" s="72">
        <f t="shared" si="10"/>
        <v>110</v>
      </c>
    </row>
    <row r="364" spans="2:20" ht="12.75">
      <c r="B364" s="73" t="s">
        <v>82</v>
      </c>
      <c r="C364" s="13" t="s">
        <v>100</v>
      </c>
      <c r="D364" s="225"/>
      <c r="E364" s="114" t="s">
        <v>62</v>
      </c>
      <c r="F364" s="89">
        <v>40</v>
      </c>
      <c r="G364" s="96" t="s">
        <v>62</v>
      </c>
      <c r="H364" s="96" t="s">
        <v>62</v>
      </c>
      <c r="I364" s="96" t="s">
        <v>62</v>
      </c>
      <c r="J364" s="96" t="s">
        <v>62</v>
      </c>
      <c r="K364" s="96" t="s">
        <v>62</v>
      </c>
      <c r="L364" s="96" t="s">
        <v>62</v>
      </c>
      <c r="M364" s="96" t="s">
        <v>62</v>
      </c>
      <c r="N364" s="83">
        <v>66</v>
      </c>
      <c r="O364" s="27"/>
      <c r="P364" s="27"/>
      <c r="Q364" s="27"/>
      <c r="R364" s="27"/>
      <c r="S364" s="27"/>
      <c r="T364" s="72">
        <f t="shared" si="10"/>
        <v>106</v>
      </c>
    </row>
    <row r="365" spans="2:20" ht="12.75">
      <c r="B365" s="73" t="s">
        <v>83</v>
      </c>
      <c r="C365" s="13" t="s">
        <v>88</v>
      </c>
      <c r="D365" s="225"/>
      <c r="E365" s="114" t="s">
        <v>62</v>
      </c>
      <c r="F365" s="83">
        <v>60</v>
      </c>
      <c r="G365" s="96" t="s">
        <v>62</v>
      </c>
      <c r="H365" s="3" t="s">
        <v>62</v>
      </c>
      <c r="I365" s="3" t="s">
        <v>62</v>
      </c>
      <c r="J365" s="3" t="s">
        <v>62</v>
      </c>
      <c r="K365" s="97" t="s">
        <v>62</v>
      </c>
      <c r="L365" s="97" t="s">
        <v>62</v>
      </c>
      <c r="M365" s="96" t="s">
        <v>62</v>
      </c>
      <c r="N365" s="83">
        <v>44</v>
      </c>
      <c r="O365" s="83"/>
      <c r="P365" s="83"/>
      <c r="Q365" s="83"/>
      <c r="R365" s="83"/>
      <c r="S365" s="83"/>
      <c r="T365" s="72">
        <f t="shared" si="10"/>
        <v>104</v>
      </c>
    </row>
    <row r="366" spans="2:20" ht="12.75">
      <c r="B366" s="73" t="s">
        <v>125</v>
      </c>
      <c r="C366" s="13" t="s">
        <v>97</v>
      </c>
      <c r="D366" s="225"/>
      <c r="E366" s="114" t="s">
        <v>62</v>
      </c>
      <c r="F366" s="83">
        <v>40</v>
      </c>
      <c r="G366" s="96" t="s">
        <v>62</v>
      </c>
      <c r="H366" s="96" t="s">
        <v>62</v>
      </c>
      <c r="I366" s="96" t="s">
        <v>62</v>
      </c>
      <c r="J366" s="96" t="s">
        <v>62</v>
      </c>
      <c r="K366" s="97" t="s">
        <v>62</v>
      </c>
      <c r="L366" s="83">
        <v>44</v>
      </c>
      <c r="M366" s="96" t="s">
        <v>62</v>
      </c>
      <c r="N366" s="96" t="s">
        <v>62</v>
      </c>
      <c r="O366" s="83"/>
      <c r="P366" s="83"/>
      <c r="Q366" s="83"/>
      <c r="R366" s="83"/>
      <c r="S366" s="83"/>
      <c r="T366" s="72">
        <f t="shared" si="10"/>
        <v>84</v>
      </c>
    </row>
    <row r="367" spans="2:20" ht="12.75">
      <c r="B367" s="73" t="s">
        <v>125</v>
      </c>
      <c r="C367" s="13" t="s">
        <v>21</v>
      </c>
      <c r="D367" s="225"/>
      <c r="E367" s="114" t="s">
        <v>62</v>
      </c>
      <c r="F367" s="83">
        <v>40</v>
      </c>
      <c r="G367" s="96" t="s">
        <v>62</v>
      </c>
      <c r="H367" s="96" t="s">
        <v>62</v>
      </c>
      <c r="I367" s="96" t="s">
        <v>62</v>
      </c>
      <c r="J367" s="96" t="s">
        <v>62</v>
      </c>
      <c r="K367" s="97" t="s">
        <v>62</v>
      </c>
      <c r="L367" s="96" t="s">
        <v>62</v>
      </c>
      <c r="M367" s="83">
        <v>44</v>
      </c>
      <c r="N367" s="96" t="s">
        <v>62</v>
      </c>
      <c r="O367" s="83"/>
      <c r="P367" s="83"/>
      <c r="Q367" s="83"/>
      <c r="R367" s="83"/>
      <c r="S367" s="83"/>
      <c r="T367" s="72">
        <f t="shared" si="10"/>
        <v>84</v>
      </c>
    </row>
    <row r="368" spans="2:20" ht="12.75">
      <c r="B368" s="73" t="s">
        <v>125</v>
      </c>
      <c r="C368" s="13" t="s">
        <v>17</v>
      </c>
      <c r="D368" s="225"/>
      <c r="E368" s="114" t="s">
        <v>62</v>
      </c>
      <c r="F368" s="89">
        <v>40</v>
      </c>
      <c r="G368" s="96" t="s">
        <v>62</v>
      </c>
      <c r="H368" s="96" t="s">
        <v>62</v>
      </c>
      <c r="I368" s="96" t="s">
        <v>62</v>
      </c>
      <c r="J368" s="96" t="s">
        <v>62</v>
      </c>
      <c r="K368" s="96" t="s">
        <v>62</v>
      </c>
      <c r="L368" s="96" t="s">
        <v>62</v>
      </c>
      <c r="M368" s="96" t="s">
        <v>62</v>
      </c>
      <c r="N368" s="83">
        <v>44</v>
      </c>
      <c r="O368" s="83"/>
      <c r="P368" s="83"/>
      <c r="Q368" s="83"/>
      <c r="R368" s="83"/>
      <c r="S368" s="83"/>
      <c r="T368" s="72">
        <f t="shared" si="10"/>
        <v>84</v>
      </c>
    </row>
    <row r="369" spans="2:20" ht="12.75">
      <c r="B369" s="73" t="s">
        <v>126</v>
      </c>
      <c r="C369" s="13" t="s">
        <v>38</v>
      </c>
      <c r="D369" s="225"/>
      <c r="E369" s="114" t="s">
        <v>62</v>
      </c>
      <c r="F369" s="97" t="s">
        <v>62</v>
      </c>
      <c r="G369" s="97" t="s">
        <v>62</v>
      </c>
      <c r="H369" s="97" t="s">
        <v>62</v>
      </c>
      <c r="I369" s="97" t="s">
        <v>62</v>
      </c>
      <c r="J369" s="97" t="s">
        <v>62</v>
      </c>
      <c r="K369" s="97" t="s">
        <v>62</v>
      </c>
      <c r="L369" s="89">
        <v>66</v>
      </c>
      <c r="M369" s="96" t="s">
        <v>62</v>
      </c>
      <c r="N369" s="115" t="s">
        <v>62</v>
      </c>
      <c r="O369" s="27"/>
      <c r="P369" s="83"/>
      <c r="Q369" s="83"/>
      <c r="R369" s="83"/>
      <c r="S369" s="83"/>
      <c r="T369" s="72">
        <f t="shared" si="10"/>
        <v>66</v>
      </c>
    </row>
    <row r="370" spans="2:20" ht="12.75">
      <c r="B370" s="73" t="s">
        <v>126</v>
      </c>
      <c r="C370" s="13" t="s">
        <v>61</v>
      </c>
      <c r="D370" s="225"/>
      <c r="E370" s="114" t="s">
        <v>62</v>
      </c>
      <c r="F370" s="96" t="s">
        <v>62</v>
      </c>
      <c r="G370" s="96" t="s">
        <v>62</v>
      </c>
      <c r="H370" s="96" t="s">
        <v>62</v>
      </c>
      <c r="I370" s="96" t="s">
        <v>62</v>
      </c>
      <c r="J370" s="96" t="s">
        <v>62</v>
      </c>
      <c r="K370" s="97" t="s">
        <v>62</v>
      </c>
      <c r="L370" s="89">
        <v>66</v>
      </c>
      <c r="M370" s="96" t="s">
        <v>62</v>
      </c>
      <c r="N370" s="96" t="s">
        <v>62</v>
      </c>
      <c r="O370" s="27"/>
      <c r="P370" s="83"/>
      <c r="Q370" s="83"/>
      <c r="R370" s="83"/>
      <c r="S370" s="83"/>
      <c r="T370" s="72">
        <f t="shared" si="10"/>
        <v>66</v>
      </c>
    </row>
    <row r="371" spans="2:20" ht="12.75">
      <c r="B371" s="73" t="s">
        <v>126</v>
      </c>
      <c r="C371" s="13" t="s">
        <v>102</v>
      </c>
      <c r="D371" s="223"/>
      <c r="E371" s="97" t="s">
        <v>62</v>
      </c>
      <c r="F371" s="96" t="s">
        <v>62</v>
      </c>
      <c r="G371" s="96" t="s">
        <v>62</v>
      </c>
      <c r="H371" s="96" t="s">
        <v>62</v>
      </c>
      <c r="I371" s="96" t="s">
        <v>62</v>
      </c>
      <c r="J371" s="96" t="s">
        <v>62</v>
      </c>
      <c r="K371" s="96" t="s">
        <v>62</v>
      </c>
      <c r="L371" s="96" t="s">
        <v>62</v>
      </c>
      <c r="M371" s="27">
        <v>66</v>
      </c>
      <c r="N371" s="115" t="s">
        <v>62</v>
      </c>
      <c r="O371" s="27"/>
      <c r="P371" s="83"/>
      <c r="Q371" s="83"/>
      <c r="R371" s="83"/>
      <c r="S371" s="83"/>
      <c r="T371" s="72">
        <f t="shared" si="10"/>
        <v>66</v>
      </c>
    </row>
    <row r="372" spans="2:20" ht="12.75">
      <c r="B372" s="73" t="s">
        <v>126</v>
      </c>
      <c r="C372" s="13" t="s">
        <v>91</v>
      </c>
      <c r="D372" s="223"/>
      <c r="E372" s="97" t="s">
        <v>62</v>
      </c>
      <c r="F372" s="96" t="s">
        <v>62</v>
      </c>
      <c r="G372" s="96" t="s">
        <v>62</v>
      </c>
      <c r="H372" s="96" t="s">
        <v>62</v>
      </c>
      <c r="I372" s="96" t="s">
        <v>62</v>
      </c>
      <c r="J372" s="96" t="s">
        <v>62</v>
      </c>
      <c r="K372" s="97" t="s">
        <v>62</v>
      </c>
      <c r="L372" s="97" t="s">
        <v>62</v>
      </c>
      <c r="M372" s="27">
        <v>66</v>
      </c>
      <c r="N372" s="96" t="s">
        <v>62</v>
      </c>
      <c r="O372" s="27"/>
      <c r="P372" s="83"/>
      <c r="Q372" s="83"/>
      <c r="R372" s="83"/>
      <c r="S372" s="83"/>
      <c r="T372" s="72">
        <f t="shared" si="10"/>
        <v>66</v>
      </c>
    </row>
    <row r="373" spans="2:20" ht="12.75">
      <c r="B373" s="73" t="s">
        <v>127</v>
      </c>
      <c r="C373" s="13" t="s">
        <v>95</v>
      </c>
      <c r="D373" s="223"/>
      <c r="E373" s="97" t="s">
        <v>62</v>
      </c>
      <c r="F373" s="96" t="s">
        <v>62</v>
      </c>
      <c r="G373" s="96" t="s">
        <v>62</v>
      </c>
      <c r="H373" s="96" t="s">
        <v>62</v>
      </c>
      <c r="I373" s="96" t="s">
        <v>62</v>
      </c>
      <c r="J373" s="27">
        <v>60</v>
      </c>
      <c r="K373" s="96" t="s">
        <v>62</v>
      </c>
      <c r="L373" s="96" t="s">
        <v>62</v>
      </c>
      <c r="M373" s="96" t="s">
        <v>62</v>
      </c>
      <c r="N373" s="96" t="s">
        <v>62</v>
      </c>
      <c r="O373" s="27"/>
      <c r="P373" s="27"/>
      <c r="Q373" s="27"/>
      <c r="R373" s="27"/>
      <c r="S373" s="27"/>
      <c r="T373" s="72">
        <f t="shared" si="10"/>
        <v>60</v>
      </c>
    </row>
    <row r="374" spans="2:20" ht="12.75">
      <c r="B374" s="73" t="s">
        <v>127</v>
      </c>
      <c r="C374" s="13" t="s">
        <v>32</v>
      </c>
      <c r="D374" s="223"/>
      <c r="E374" s="97" t="s">
        <v>62</v>
      </c>
      <c r="F374" s="27">
        <v>60</v>
      </c>
      <c r="G374" s="96" t="s">
        <v>62</v>
      </c>
      <c r="H374" s="96" t="s">
        <v>62</v>
      </c>
      <c r="I374" s="96" t="s">
        <v>62</v>
      </c>
      <c r="J374" s="96" t="s">
        <v>62</v>
      </c>
      <c r="K374" s="96" t="s">
        <v>62</v>
      </c>
      <c r="L374" s="96" t="s">
        <v>62</v>
      </c>
      <c r="M374" s="96" t="s">
        <v>62</v>
      </c>
      <c r="N374" s="96" t="s">
        <v>62</v>
      </c>
      <c r="O374" s="27"/>
      <c r="P374" s="83"/>
      <c r="Q374" s="83"/>
      <c r="R374" s="83"/>
      <c r="S374" s="83"/>
      <c r="T374" s="72">
        <f t="shared" si="10"/>
        <v>60</v>
      </c>
    </row>
    <row r="375" spans="2:20" ht="12.75">
      <c r="B375" s="73" t="s">
        <v>127</v>
      </c>
      <c r="C375" s="13" t="s">
        <v>87</v>
      </c>
      <c r="D375" s="223"/>
      <c r="E375" s="97" t="s">
        <v>62</v>
      </c>
      <c r="F375" s="96" t="s">
        <v>62</v>
      </c>
      <c r="G375" s="96" t="s">
        <v>62</v>
      </c>
      <c r="H375" s="96" t="s">
        <v>62</v>
      </c>
      <c r="I375" s="27">
        <v>60</v>
      </c>
      <c r="J375" s="96" t="s">
        <v>62</v>
      </c>
      <c r="K375" s="96" t="s">
        <v>62</v>
      </c>
      <c r="L375" s="96" t="s">
        <v>62</v>
      </c>
      <c r="M375" s="96" t="s">
        <v>62</v>
      </c>
      <c r="N375" s="96" t="s">
        <v>62</v>
      </c>
      <c r="O375" s="27"/>
      <c r="P375" s="83"/>
      <c r="Q375" s="83"/>
      <c r="R375" s="83"/>
      <c r="S375" s="83"/>
      <c r="T375" s="72">
        <f t="shared" si="10"/>
        <v>60</v>
      </c>
    </row>
    <row r="376" spans="2:20" ht="12.75">
      <c r="B376" s="100" t="s">
        <v>129</v>
      </c>
      <c r="C376" s="13" t="s">
        <v>128</v>
      </c>
      <c r="D376" s="223"/>
      <c r="E376" s="97" t="s">
        <v>62</v>
      </c>
      <c r="F376" s="96" t="s">
        <v>62</v>
      </c>
      <c r="G376" s="96" t="s">
        <v>62</v>
      </c>
      <c r="H376" s="96" t="s">
        <v>62</v>
      </c>
      <c r="I376" s="96" t="s">
        <v>62</v>
      </c>
      <c r="J376" s="96" t="s">
        <v>62</v>
      </c>
      <c r="K376" s="96" t="s">
        <v>62</v>
      </c>
      <c r="L376" s="83">
        <v>44</v>
      </c>
      <c r="M376" s="96" t="s">
        <v>62</v>
      </c>
      <c r="N376" s="96" t="s">
        <v>62</v>
      </c>
      <c r="O376" s="83"/>
      <c r="P376" s="83"/>
      <c r="Q376" s="83"/>
      <c r="R376" s="83"/>
      <c r="S376" s="83"/>
      <c r="T376" s="72">
        <f t="shared" si="10"/>
        <v>44</v>
      </c>
    </row>
    <row r="377" spans="2:20" ht="12.75">
      <c r="B377" s="100" t="s">
        <v>129</v>
      </c>
      <c r="C377" s="13" t="s">
        <v>130</v>
      </c>
      <c r="D377" s="223"/>
      <c r="E377" s="97" t="s">
        <v>62</v>
      </c>
      <c r="F377" s="96" t="s">
        <v>62</v>
      </c>
      <c r="G377" s="96" t="s">
        <v>62</v>
      </c>
      <c r="H377" s="96" t="s">
        <v>62</v>
      </c>
      <c r="I377" s="96" t="s">
        <v>62</v>
      </c>
      <c r="J377" s="96" t="s">
        <v>62</v>
      </c>
      <c r="K377" s="96" t="s">
        <v>62</v>
      </c>
      <c r="L377" s="96" t="s">
        <v>62</v>
      </c>
      <c r="M377" s="83">
        <v>44</v>
      </c>
      <c r="N377" s="96" t="s">
        <v>62</v>
      </c>
      <c r="O377" s="83"/>
      <c r="P377" s="83"/>
      <c r="Q377" s="83"/>
      <c r="R377" s="83"/>
      <c r="S377" s="83"/>
      <c r="T377" s="72">
        <f t="shared" si="10"/>
        <v>44</v>
      </c>
    </row>
    <row r="378" spans="2:20" ht="12.75">
      <c r="B378" s="100" t="s">
        <v>129</v>
      </c>
      <c r="C378" s="13" t="s">
        <v>117</v>
      </c>
      <c r="D378" s="223"/>
      <c r="E378" s="97" t="s">
        <v>62</v>
      </c>
      <c r="F378" s="96" t="s">
        <v>62</v>
      </c>
      <c r="G378" s="96" t="s">
        <v>62</v>
      </c>
      <c r="H378" s="96" t="s">
        <v>62</v>
      </c>
      <c r="I378" s="96" t="s">
        <v>62</v>
      </c>
      <c r="J378" s="96" t="s">
        <v>62</v>
      </c>
      <c r="K378" s="96" t="s">
        <v>62</v>
      </c>
      <c r="L378" s="96" t="s">
        <v>62</v>
      </c>
      <c r="M378" s="83">
        <v>44</v>
      </c>
      <c r="N378" s="96" t="s">
        <v>62</v>
      </c>
      <c r="O378" s="83"/>
      <c r="P378" s="83"/>
      <c r="Q378" s="83"/>
      <c r="R378" s="83"/>
      <c r="S378" s="83"/>
      <c r="T378" s="72">
        <f t="shared" si="10"/>
        <v>44</v>
      </c>
    </row>
    <row r="379" spans="2:20" ht="12.75">
      <c r="B379" s="100" t="s">
        <v>129</v>
      </c>
      <c r="C379" s="13" t="s">
        <v>110</v>
      </c>
      <c r="D379" s="223"/>
      <c r="E379" s="97" t="s">
        <v>62</v>
      </c>
      <c r="F379" s="96" t="s">
        <v>62</v>
      </c>
      <c r="G379" s="96" t="s">
        <v>62</v>
      </c>
      <c r="H379" s="96" t="s">
        <v>62</v>
      </c>
      <c r="I379" s="96" t="s">
        <v>62</v>
      </c>
      <c r="J379" s="96" t="s">
        <v>62</v>
      </c>
      <c r="K379" s="96" t="s">
        <v>62</v>
      </c>
      <c r="L379" s="96" t="s">
        <v>62</v>
      </c>
      <c r="M379" s="83">
        <v>44</v>
      </c>
      <c r="N379" s="96" t="s">
        <v>62</v>
      </c>
      <c r="O379" s="83"/>
      <c r="P379" s="83"/>
      <c r="Q379" s="83"/>
      <c r="R379" s="83"/>
      <c r="S379" s="83"/>
      <c r="T379" s="72">
        <f t="shared" si="10"/>
        <v>44</v>
      </c>
    </row>
    <row r="380" spans="2:20" ht="12.75">
      <c r="B380" s="100" t="s">
        <v>129</v>
      </c>
      <c r="C380" s="13" t="s">
        <v>131</v>
      </c>
      <c r="D380" s="223"/>
      <c r="E380" s="97" t="s">
        <v>62</v>
      </c>
      <c r="F380" s="97" t="s">
        <v>62</v>
      </c>
      <c r="G380" s="97" t="s">
        <v>62</v>
      </c>
      <c r="H380" s="96" t="s">
        <v>62</v>
      </c>
      <c r="I380" s="96" t="s">
        <v>62</v>
      </c>
      <c r="J380" s="96" t="s">
        <v>62</v>
      </c>
      <c r="K380" s="97" t="s">
        <v>62</v>
      </c>
      <c r="L380" s="97" t="s">
        <v>62</v>
      </c>
      <c r="M380" s="83">
        <v>44</v>
      </c>
      <c r="N380" s="96" t="s">
        <v>62</v>
      </c>
      <c r="O380" s="83"/>
      <c r="P380" s="83"/>
      <c r="Q380" s="83"/>
      <c r="R380" s="83"/>
      <c r="S380" s="83"/>
      <c r="T380" s="72">
        <f t="shared" si="10"/>
        <v>44</v>
      </c>
    </row>
    <row r="381" spans="2:20" ht="12.75">
      <c r="B381" s="100" t="s">
        <v>129</v>
      </c>
      <c r="C381" s="13" t="s">
        <v>105</v>
      </c>
      <c r="D381" s="223"/>
      <c r="E381" s="97" t="s">
        <v>62</v>
      </c>
      <c r="F381" s="96" t="s">
        <v>62</v>
      </c>
      <c r="G381" s="96" t="s">
        <v>62</v>
      </c>
      <c r="H381" s="96" t="s">
        <v>62</v>
      </c>
      <c r="I381" s="96" t="s">
        <v>62</v>
      </c>
      <c r="J381" s="96" t="s">
        <v>62</v>
      </c>
      <c r="K381" s="96" t="s">
        <v>62</v>
      </c>
      <c r="L381" s="96" t="s">
        <v>62</v>
      </c>
      <c r="M381" s="83">
        <v>44</v>
      </c>
      <c r="N381" s="96" t="s">
        <v>62</v>
      </c>
      <c r="O381" s="83"/>
      <c r="P381" s="83"/>
      <c r="Q381" s="83"/>
      <c r="R381" s="83"/>
      <c r="S381" s="83"/>
      <c r="T381" s="72">
        <f t="shared" si="10"/>
        <v>44</v>
      </c>
    </row>
    <row r="382" spans="2:20" ht="12.75">
      <c r="B382" s="100" t="s">
        <v>129</v>
      </c>
      <c r="C382" s="13" t="s">
        <v>107</v>
      </c>
      <c r="D382" s="223"/>
      <c r="E382" s="97" t="s">
        <v>62</v>
      </c>
      <c r="F382" s="96" t="s">
        <v>62</v>
      </c>
      <c r="G382" s="96" t="s">
        <v>62</v>
      </c>
      <c r="H382" s="96" t="s">
        <v>62</v>
      </c>
      <c r="I382" s="96" t="s">
        <v>62</v>
      </c>
      <c r="J382" s="96" t="s">
        <v>62</v>
      </c>
      <c r="K382" s="97" t="s">
        <v>62</v>
      </c>
      <c r="L382" s="97" t="s">
        <v>62</v>
      </c>
      <c r="M382" s="83">
        <v>44</v>
      </c>
      <c r="N382" s="115" t="s">
        <v>62</v>
      </c>
      <c r="O382" s="83"/>
      <c r="P382" s="83"/>
      <c r="Q382" s="83"/>
      <c r="R382" s="83"/>
      <c r="S382" s="83"/>
      <c r="T382" s="72">
        <f t="shared" si="10"/>
        <v>44</v>
      </c>
    </row>
    <row r="383" spans="2:20" ht="12.75">
      <c r="B383" s="73" t="s">
        <v>132</v>
      </c>
      <c r="C383" s="13" t="s">
        <v>34</v>
      </c>
      <c r="D383" s="223"/>
      <c r="E383" s="89">
        <v>40</v>
      </c>
      <c r="F383" s="96" t="s">
        <v>62</v>
      </c>
      <c r="G383" s="96" t="s">
        <v>62</v>
      </c>
      <c r="H383" s="96" t="s">
        <v>62</v>
      </c>
      <c r="I383" s="96" t="s">
        <v>62</v>
      </c>
      <c r="J383" s="96" t="s">
        <v>62</v>
      </c>
      <c r="K383" s="96" t="s">
        <v>62</v>
      </c>
      <c r="L383" s="96" t="s">
        <v>62</v>
      </c>
      <c r="M383" s="96" t="s">
        <v>62</v>
      </c>
      <c r="N383" s="96" t="s">
        <v>62</v>
      </c>
      <c r="O383" s="27"/>
      <c r="P383" s="83"/>
      <c r="Q383" s="83"/>
      <c r="R383" s="83"/>
      <c r="S383" s="83"/>
      <c r="T383" s="72">
        <f t="shared" si="10"/>
        <v>40</v>
      </c>
    </row>
    <row r="384" spans="2:20" ht="12.75">
      <c r="B384" s="73" t="s">
        <v>132</v>
      </c>
      <c r="C384" s="13" t="s">
        <v>112</v>
      </c>
      <c r="D384" s="223"/>
      <c r="E384" s="97" t="s">
        <v>62</v>
      </c>
      <c r="F384" s="83">
        <v>40</v>
      </c>
      <c r="G384" s="96" t="s">
        <v>62</v>
      </c>
      <c r="H384" s="96" t="s">
        <v>62</v>
      </c>
      <c r="I384" s="96" t="s">
        <v>62</v>
      </c>
      <c r="J384" s="96" t="s">
        <v>62</v>
      </c>
      <c r="K384" s="97" t="s">
        <v>62</v>
      </c>
      <c r="L384" s="97" t="s">
        <v>62</v>
      </c>
      <c r="M384" s="96" t="s">
        <v>62</v>
      </c>
      <c r="N384" s="96" t="s">
        <v>62</v>
      </c>
      <c r="O384" s="83"/>
      <c r="P384" s="83"/>
      <c r="Q384" s="83"/>
      <c r="R384" s="27"/>
      <c r="S384" s="83"/>
      <c r="T384" s="72">
        <f t="shared" si="10"/>
        <v>40</v>
      </c>
    </row>
    <row r="385" spans="2:20" ht="12.75">
      <c r="B385" s="73" t="s">
        <v>132</v>
      </c>
      <c r="C385" s="102" t="s">
        <v>46</v>
      </c>
      <c r="D385" s="142"/>
      <c r="E385" s="23">
        <v>40</v>
      </c>
      <c r="F385" s="96" t="s">
        <v>62</v>
      </c>
      <c r="G385" s="96" t="s">
        <v>62</v>
      </c>
      <c r="H385" s="96" t="s">
        <v>62</v>
      </c>
      <c r="I385" s="96" t="s">
        <v>62</v>
      </c>
      <c r="J385" s="96" t="s">
        <v>62</v>
      </c>
      <c r="K385" s="96" t="s">
        <v>62</v>
      </c>
      <c r="L385" s="96" t="s">
        <v>62</v>
      </c>
      <c r="M385" s="96" t="s">
        <v>62</v>
      </c>
      <c r="N385" s="96" t="s">
        <v>62</v>
      </c>
      <c r="O385" s="83"/>
      <c r="P385" s="83"/>
      <c r="Q385" s="83"/>
      <c r="R385" s="27"/>
      <c r="S385" s="83"/>
      <c r="T385" s="72">
        <f t="shared" si="10"/>
        <v>40</v>
      </c>
    </row>
    <row r="386" spans="2:20" ht="13.5" thickBot="1">
      <c r="B386" s="116" t="s">
        <v>132</v>
      </c>
      <c r="C386" s="74" t="s">
        <v>28</v>
      </c>
      <c r="D386" s="224"/>
      <c r="E386" s="92">
        <v>40</v>
      </c>
      <c r="F386" s="93" t="s">
        <v>62</v>
      </c>
      <c r="G386" s="93" t="s">
        <v>62</v>
      </c>
      <c r="H386" s="93" t="s">
        <v>62</v>
      </c>
      <c r="I386" s="93" t="s">
        <v>62</v>
      </c>
      <c r="J386" s="93" t="s">
        <v>62</v>
      </c>
      <c r="K386" s="118" t="s">
        <v>62</v>
      </c>
      <c r="L386" s="118" t="s">
        <v>62</v>
      </c>
      <c r="M386" s="93" t="s">
        <v>62</v>
      </c>
      <c r="N386" s="93" t="s">
        <v>62</v>
      </c>
      <c r="O386" s="92"/>
      <c r="P386" s="92"/>
      <c r="Q386" s="92"/>
      <c r="R386" s="92"/>
      <c r="S386" s="92"/>
      <c r="T386" s="108">
        <f t="shared" si="10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Y3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52" t="s">
        <v>177</v>
      </c>
      <c r="D2" s="53">
        <v>1</v>
      </c>
      <c r="E2" s="54" t="s">
        <v>2</v>
      </c>
      <c r="F2" s="55"/>
      <c r="G2" s="55"/>
      <c r="H2" s="55"/>
      <c r="I2" s="55"/>
      <c r="J2" s="55"/>
      <c r="K2" s="55"/>
      <c r="L2" s="55"/>
      <c r="M2" s="56"/>
    </row>
    <row r="3" spans="3:15" ht="12.75">
      <c r="C3" s="57" t="s">
        <v>178</v>
      </c>
      <c r="D3" s="58">
        <v>2</v>
      </c>
      <c r="E3" s="59" t="s">
        <v>4</v>
      </c>
      <c r="F3" s="60"/>
      <c r="G3" s="60"/>
      <c r="H3" s="60"/>
      <c r="I3" s="60"/>
      <c r="J3" s="60"/>
      <c r="K3" s="60"/>
      <c r="L3" s="60"/>
      <c r="M3" s="61"/>
      <c r="O3" s="200"/>
    </row>
    <row r="4" spans="3:15" ht="12.75">
      <c r="C4" s="57" t="s">
        <v>179</v>
      </c>
      <c r="D4" s="58">
        <v>3</v>
      </c>
      <c r="E4" s="59" t="s">
        <v>149</v>
      </c>
      <c r="F4" s="60"/>
      <c r="G4" s="60"/>
      <c r="H4" s="60"/>
      <c r="I4" s="60"/>
      <c r="J4" s="60"/>
      <c r="K4" s="60"/>
      <c r="L4" s="60"/>
      <c r="M4" s="61"/>
      <c r="O4" s="200"/>
    </row>
    <row r="5" spans="3:15" ht="12.75">
      <c r="C5" s="57" t="s">
        <v>180</v>
      </c>
      <c r="D5" s="58">
        <v>4</v>
      </c>
      <c r="E5" s="59" t="s">
        <v>151</v>
      </c>
      <c r="F5" s="60"/>
      <c r="G5" s="60"/>
      <c r="H5" s="60"/>
      <c r="I5" s="60"/>
      <c r="J5" s="60"/>
      <c r="K5" s="60"/>
      <c r="L5" s="60"/>
      <c r="M5" s="61"/>
      <c r="O5" s="200"/>
    </row>
    <row r="6" spans="3:15" ht="12.75">
      <c r="C6" s="57" t="s">
        <v>183</v>
      </c>
      <c r="D6" s="58">
        <v>5</v>
      </c>
      <c r="E6" s="59" t="s">
        <v>5</v>
      </c>
      <c r="F6" s="60"/>
      <c r="G6" s="60"/>
      <c r="H6" s="60"/>
      <c r="I6" s="60"/>
      <c r="J6" s="60"/>
      <c r="K6" s="60"/>
      <c r="L6" s="60"/>
      <c r="M6" s="61"/>
      <c r="O6" s="200"/>
    </row>
    <row r="7" spans="3:15" ht="12.75">
      <c r="C7" s="57" t="s">
        <v>181</v>
      </c>
      <c r="D7" s="58">
        <v>6</v>
      </c>
      <c r="E7" s="59" t="s">
        <v>3</v>
      </c>
      <c r="F7" s="60"/>
      <c r="G7" s="60"/>
      <c r="H7" s="60"/>
      <c r="I7" s="60"/>
      <c r="J7" s="60"/>
      <c r="K7" s="60"/>
      <c r="L7" s="60"/>
      <c r="M7" s="61"/>
      <c r="O7" s="200"/>
    </row>
    <row r="8" spans="3:15" ht="12.75">
      <c r="C8" s="57" t="s">
        <v>184</v>
      </c>
      <c r="D8" s="58">
        <v>7</v>
      </c>
      <c r="E8" s="59" t="s">
        <v>150</v>
      </c>
      <c r="F8" s="60"/>
      <c r="G8" s="60"/>
      <c r="H8" s="60"/>
      <c r="I8" s="60"/>
      <c r="J8" s="60"/>
      <c r="K8" s="60"/>
      <c r="L8" s="60"/>
      <c r="M8" s="61"/>
      <c r="O8" s="200"/>
    </row>
    <row r="9" spans="3:15" ht="12.75">
      <c r="C9" s="57" t="s">
        <v>185</v>
      </c>
      <c r="D9" s="58">
        <v>8</v>
      </c>
      <c r="E9" s="59" t="s">
        <v>152</v>
      </c>
      <c r="F9" s="60"/>
      <c r="G9" s="60"/>
      <c r="H9" s="60"/>
      <c r="I9" s="60"/>
      <c r="J9" s="60"/>
      <c r="K9" s="60"/>
      <c r="L9" s="60"/>
      <c r="M9" s="61"/>
      <c r="O9" s="200"/>
    </row>
    <row r="10" spans="3:15" ht="12.75">
      <c r="C10" s="57" t="s">
        <v>186</v>
      </c>
      <c r="D10" s="58">
        <v>9</v>
      </c>
      <c r="E10" s="59" t="s">
        <v>153</v>
      </c>
      <c r="F10" s="60"/>
      <c r="G10" s="60"/>
      <c r="H10" s="60"/>
      <c r="I10" s="60"/>
      <c r="J10" s="60"/>
      <c r="K10" s="60"/>
      <c r="L10" s="60"/>
      <c r="M10" s="61"/>
      <c r="O10" s="200"/>
    </row>
    <row r="11" spans="3:15" ht="12.75">
      <c r="C11" s="57" t="s">
        <v>187</v>
      </c>
      <c r="D11" s="58">
        <v>10</v>
      </c>
      <c r="E11" s="59" t="s">
        <v>12</v>
      </c>
      <c r="F11" s="60"/>
      <c r="G11" s="60"/>
      <c r="H11" s="60"/>
      <c r="I11" s="60"/>
      <c r="J11" s="60"/>
      <c r="K11" s="60"/>
      <c r="L11" s="60"/>
      <c r="M11" s="61"/>
      <c r="O11" s="200"/>
    </row>
    <row r="12" spans="3:15" ht="12.75">
      <c r="C12" s="57" t="s">
        <v>187</v>
      </c>
      <c r="D12" s="58">
        <v>10</v>
      </c>
      <c r="E12" s="59" t="s">
        <v>154</v>
      </c>
      <c r="F12" s="60"/>
      <c r="G12" s="60"/>
      <c r="H12" s="60"/>
      <c r="I12" s="60"/>
      <c r="J12" s="60"/>
      <c r="K12" s="60"/>
      <c r="L12" s="60"/>
      <c r="M12" s="61"/>
      <c r="O12" s="200"/>
    </row>
    <row r="13" spans="3:15" ht="12.75">
      <c r="C13" s="57" t="s">
        <v>188</v>
      </c>
      <c r="D13" s="58">
        <v>11</v>
      </c>
      <c r="E13" s="62" t="s">
        <v>155</v>
      </c>
      <c r="F13" s="60"/>
      <c r="G13" s="60"/>
      <c r="H13" s="60"/>
      <c r="I13" s="60"/>
      <c r="J13" s="60"/>
      <c r="K13" s="60"/>
      <c r="L13" s="60"/>
      <c r="M13" s="61"/>
      <c r="O13" s="266"/>
    </row>
    <row r="14" spans="3:15" ht="12.75">
      <c r="C14" s="57" t="s">
        <v>189</v>
      </c>
      <c r="D14" s="58">
        <v>12</v>
      </c>
      <c r="E14" s="59" t="s">
        <v>141</v>
      </c>
      <c r="F14" s="60"/>
      <c r="G14" s="60"/>
      <c r="H14" s="60"/>
      <c r="I14" s="60"/>
      <c r="J14" s="60"/>
      <c r="K14" s="60"/>
      <c r="L14" s="60"/>
      <c r="M14" s="61"/>
      <c r="O14" s="200"/>
    </row>
    <row r="15" spans="3:15" ht="12.75">
      <c r="C15" s="57" t="s">
        <v>190</v>
      </c>
      <c r="D15" s="58">
        <v>13</v>
      </c>
      <c r="E15" s="59" t="s">
        <v>156</v>
      </c>
      <c r="F15" s="60"/>
      <c r="G15" s="60"/>
      <c r="H15" s="60"/>
      <c r="I15" s="60"/>
      <c r="J15" s="60"/>
      <c r="K15" s="60"/>
      <c r="L15" s="60"/>
      <c r="M15" s="61"/>
      <c r="O15" s="200"/>
    </row>
    <row r="16" spans="3:15" ht="12.75">
      <c r="C16" s="57" t="s">
        <v>191</v>
      </c>
      <c r="D16" s="58">
        <v>14</v>
      </c>
      <c r="E16" s="59" t="s">
        <v>6</v>
      </c>
      <c r="F16" s="60"/>
      <c r="G16" s="60"/>
      <c r="H16" s="60"/>
      <c r="I16" s="60"/>
      <c r="J16" s="60"/>
      <c r="K16" s="60"/>
      <c r="L16" s="60"/>
      <c r="M16" s="61"/>
      <c r="O16" s="200"/>
    </row>
    <row r="17" spans="3:15" ht="12.75">
      <c r="C17" s="57" t="s">
        <v>192</v>
      </c>
      <c r="D17" s="58">
        <v>15</v>
      </c>
      <c r="E17" s="62" t="s">
        <v>157</v>
      </c>
      <c r="F17" s="60"/>
      <c r="G17" s="60"/>
      <c r="H17" s="60"/>
      <c r="I17" s="60"/>
      <c r="J17" s="60"/>
      <c r="K17" s="60"/>
      <c r="L17" s="60"/>
      <c r="M17" s="61"/>
      <c r="O17" s="266"/>
    </row>
    <row r="18" spans="3:15" ht="12.75">
      <c r="C18" s="57">
        <v>40061</v>
      </c>
      <c r="D18" s="58">
        <v>16</v>
      </c>
      <c r="E18" s="62" t="s">
        <v>193</v>
      </c>
      <c r="F18" s="60"/>
      <c r="G18" s="60"/>
      <c r="H18" s="60"/>
      <c r="I18" s="60"/>
      <c r="J18" s="60"/>
      <c r="K18" s="60"/>
      <c r="L18" s="60"/>
      <c r="M18" s="61"/>
      <c r="O18" s="266"/>
    </row>
    <row r="19" spans="3:15" ht="12.75">
      <c r="C19" s="57">
        <v>40062</v>
      </c>
      <c r="D19" s="58">
        <v>17</v>
      </c>
      <c r="E19" s="62" t="s">
        <v>194</v>
      </c>
      <c r="F19" s="60"/>
      <c r="G19" s="60"/>
      <c r="H19" s="60"/>
      <c r="I19" s="60"/>
      <c r="J19" s="60"/>
      <c r="K19" s="60"/>
      <c r="L19" s="60"/>
      <c r="M19" s="61"/>
      <c r="O19" s="266"/>
    </row>
    <row r="20" spans="3:15" ht="12.75">
      <c r="C20" s="57">
        <v>40068</v>
      </c>
      <c r="D20" s="58"/>
      <c r="E20" s="62" t="s">
        <v>195</v>
      </c>
      <c r="F20" s="60"/>
      <c r="G20" s="60"/>
      <c r="H20" s="60"/>
      <c r="I20" s="60"/>
      <c r="J20" s="60"/>
      <c r="K20" s="61"/>
      <c r="L20" s="60"/>
      <c r="M20" s="61"/>
      <c r="O20" s="266"/>
    </row>
    <row r="21" spans="3:15" ht="13.5" thickBot="1">
      <c r="C21" s="63">
        <v>40069</v>
      </c>
      <c r="D21" s="64"/>
      <c r="E21" s="65" t="s">
        <v>196</v>
      </c>
      <c r="F21" s="66"/>
      <c r="G21" s="66"/>
      <c r="H21" s="66"/>
      <c r="I21" s="66"/>
      <c r="J21" s="66"/>
      <c r="K21" s="67"/>
      <c r="L21" s="66"/>
      <c r="M21" s="67"/>
      <c r="O21" s="266"/>
    </row>
    <row r="22" ht="13.5" thickBot="1"/>
    <row r="23" spans="2:22" ht="13.5" thickBot="1">
      <c r="B23" s="185" t="s">
        <v>1</v>
      </c>
      <c r="C23" s="241" t="s">
        <v>215</v>
      </c>
      <c r="D23" s="239" t="s">
        <v>142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8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9">
        <v>17</v>
      </c>
      <c r="V23" s="185" t="s">
        <v>140</v>
      </c>
    </row>
    <row r="24" spans="2:22" ht="12.75">
      <c r="B24" s="245" t="s">
        <v>63</v>
      </c>
      <c r="C24" s="235" t="s">
        <v>49</v>
      </c>
      <c r="D24" s="246">
        <v>1960</v>
      </c>
      <c r="E24" s="369">
        <v>100</v>
      </c>
      <c r="F24" s="82">
        <v>80</v>
      </c>
      <c r="G24" s="82">
        <v>100</v>
      </c>
      <c r="H24" s="144"/>
      <c r="I24" s="144"/>
      <c r="J24" s="145"/>
      <c r="K24" s="146"/>
      <c r="L24" s="146"/>
      <c r="M24" s="82"/>
      <c r="N24" s="147"/>
      <c r="O24" s="148"/>
      <c r="P24" s="149"/>
      <c r="Q24" s="144"/>
      <c r="R24" s="144"/>
      <c r="S24" s="89"/>
      <c r="T24" s="89"/>
      <c r="U24" s="283"/>
      <c r="V24" s="186">
        <f aca="true" t="shared" si="0" ref="V24:V48">SUM(E24:S24)</f>
        <v>280</v>
      </c>
    </row>
    <row r="25" spans="2:22" ht="12.75">
      <c r="B25" s="192" t="s">
        <v>64</v>
      </c>
      <c r="C25" s="238" t="s">
        <v>164</v>
      </c>
      <c r="D25" s="247">
        <v>1963</v>
      </c>
      <c r="E25" s="370">
        <v>80</v>
      </c>
      <c r="F25" s="88">
        <v>100</v>
      </c>
      <c r="G25" s="88">
        <v>80</v>
      </c>
      <c r="H25" s="150"/>
      <c r="I25" s="150"/>
      <c r="J25" s="161"/>
      <c r="K25" s="109"/>
      <c r="L25" s="109"/>
      <c r="M25" s="88"/>
      <c r="N25" s="152"/>
      <c r="O25" s="148"/>
      <c r="P25" s="109"/>
      <c r="Q25" s="150"/>
      <c r="R25" s="150"/>
      <c r="S25" s="89"/>
      <c r="T25" s="89"/>
      <c r="U25" s="283"/>
      <c r="V25" s="187">
        <f t="shared" si="0"/>
        <v>260</v>
      </c>
    </row>
    <row r="26" spans="2:22" ht="12.75">
      <c r="B26" s="192" t="s">
        <v>69</v>
      </c>
      <c r="C26" s="238" t="s">
        <v>158</v>
      </c>
      <c r="D26" s="247">
        <v>1963</v>
      </c>
      <c r="E26" s="370">
        <v>60</v>
      </c>
      <c r="F26" s="88">
        <v>100</v>
      </c>
      <c r="G26" s="88">
        <v>80</v>
      </c>
      <c r="H26" s="150"/>
      <c r="I26" s="150"/>
      <c r="J26" s="161"/>
      <c r="K26" s="109"/>
      <c r="L26" s="109"/>
      <c r="M26" s="88"/>
      <c r="N26" s="152"/>
      <c r="O26" s="148"/>
      <c r="P26" s="109"/>
      <c r="Q26" s="150"/>
      <c r="R26" s="150"/>
      <c r="S26" s="89"/>
      <c r="T26" s="89"/>
      <c r="U26" s="283"/>
      <c r="V26" s="187">
        <f t="shared" si="0"/>
        <v>240</v>
      </c>
    </row>
    <row r="27" spans="2:22" ht="12.75">
      <c r="B27" s="192" t="s">
        <v>255</v>
      </c>
      <c r="C27" s="238" t="s">
        <v>282</v>
      </c>
      <c r="D27" s="247">
        <v>1963</v>
      </c>
      <c r="E27" s="180" t="s">
        <v>62</v>
      </c>
      <c r="F27" s="150" t="s">
        <v>62</v>
      </c>
      <c r="G27" s="88">
        <v>100</v>
      </c>
      <c r="H27" s="150"/>
      <c r="I27" s="150"/>
      <c r="J27" s="161"/>
      <c r="K27" s="109"/>
      <c r="L27" s="109"/>
      <c r="M27" s="88"/>
      <c r="N27" s="152"/>
      <c r="O27" s="148"/>
      <c r="P27" s="109"/>
      <c r="Q27" s="150"/>
      <c r="R27" s="150"/>
      <c r="S27" s="89"/>
      <c r="T27" s="89"/>
      <c r="U27" s="283"/>
      <c r="V27" s="187">
        <f t="shared" si="0"/>
        <v>100</v>
      </c>
    </row>
    <row r="28" spans="2:22" ht="12.75">
      <c r="B28" s="192" t="s">
        <v>255</v>
      </c>
      <c r="C28" s="238" t="s">
        <v>52</v>
      </c>
      <c r="D28" s="247">
        <v>1952</v>
      </c>
      <c r="E28" s="370">
        <v>40</v>
      </c>
      <c r="F28" s="88">
        <v>60</v>
      </c>
      <c r="G28" s="150" t="s">
        <v>62</v>
      </c>
      <c r="H28" s="150"/>
      <c r="I28" s="150"/>
      <c r="J28" s="161"/>
      <c r="K28" s="109"/>
      <c r="L28" s="109"/>
      <c r="M28" s="88"/>
      <c r="N28" s="152"/>
      <c r="O28" s="148"/>
      <c r="P28" s="109"/>
      <c r="Q28" s="150"/>
      <c r="R28" s="150"/>
      <c r="S28" s="89"/>
      <c r="T28" s="89"/>
      <c r="U28" s="283"/>
      <c r="V28" s="187">
        <f t="shared" si="0"/>
        <v>100</v>
      </c>
    </row>
    <row r="29" spans="2:22" ht="12.75">
      <c r="B29" s="192" t="s">
        <v>255</v>
      </c>
      <c r="C29" s="238" t="s">
        <v>162</v>
      </c>
      <c r="D29" s="247">
        <v>1951</v>
      </c>
      <c r="E29" s="370">
        <v>100</v>
      </c>
      <c r="F29" s="150" t="s">
        <v>62</v>
      </c>
      <c r="G29" s="150" t="s">
        <v>62</v>
      </c>
      <c r="H29" s="150"/>
      <c r="I29" s="150"/>
      <c r="J29" s="161"/>
      <c r="K29" s="109"/>
      <c r="L29" s="109"/>
      <c r="M29" s="88"/>
      <c r="N29" s="152"/>
      <c r="O29" s="148"/>
      <c r="P29" s="109"/>
      <c r="Q29" s="150"/>
      <c r="R29" s="150"/>
      <c r="S29" s="89"/>
      <c r="T29" s="89"/>
      <c r="U29" s="283"/>
      <c r="V29" s="187">
        <f t="shared" si="0"/>
        <v>100</v>
      </c>
    </row>
    <row r="30" spans="2:22" ht="12.75">
      <c r="B30" s="192" t="s">
        <v>288</v>
      </c>
      <c r="C30" s="238" t="s">
        <v>226</v>
      </c>
      <c r="D30" s="247">
        <v>1951</v>
      </c>
      <c r="E30" s="180" t="s">
        <v>62</v>
      </c>
      <c r="F30" s="88">
        <v>80</v>
      </c>
      <c r="G30" s="150" t="s">
        <v>62</v>
      </c>
      <c r="H30" s="150"/>
      <c r="I30" s="150"/>
      <c r="J30" s="161"/>
      <c r="K30" s="109"/>
      <c r="L30" s="109"/>
      <c r="M30" s="88"/>
      <c r="N30" s="152"/>
      <c r="O30" s="148"/>
      <c r="P30" s="109"/>
      <c r="Q30" s="150"/>
      <c r="R30" s="150"/>
      <c r="S30" s="89"/>
      <c r="T30" s="89"/>
      <c r="U30" s="283"/>
      <c r="V30" s="187">
        <f t="shared" si="0"/>
        <v>80</v>
      </c>
    </row>
    <row r="31" spans="2:22" ht="12.75">
      <c r="B31" s="192" t="s">
        <v>288</v>
      </c>
      <c r="C31" s="238" t="s">
        <v>159</v>
      </c>
      <c r="D31" s="247">
        <v>1961</v>
      </c>
      <c r="E31" s="182">
        <v>80</v>
      </c>
      <c r="F31" s="150" t="s">
        <v>62</v>
      </c>
      <c r="G31" s="150" t="s">
        <v>62</v>
      </c>
      <c r="H31" s="150"/>
      <c r="I31" s="150"/>
      <c r="J31" s="161"/>
      <c r="K31" s="109"/>
      <c r="L31" s="109"/>
      <c r="M31" s="88"/>
      <c r="N31" s="152"/>
      <c r="O31" s="148"/>
      <c r="P31" s="109"/>
      <c r="Q31" s="150"/>
      <c r="R31" s="150"/>
      <c r="S31" s="89"/>
      <c r="T31" s="89"/>
      <c r="U31" s="283"/>
      <c r="V31" s="187">
        <f t="shared" si="0"/>
        <v>80</v>
      </c>
    </row>
    <row r="32" spans="2:22" ht="12.75">
      <c r="B32" s="192" t="s">
        <v>288</v>
      </c>
      <c r="C32" s="238" t="s">
        <v>223</v>
      </c>
      <c r="D32" s="247">
        <v>1963</v>
      </c>
      <c r="E32" s="180" t="s">
        <v>62</v>
      </c>
      <c r="F32" s="88">
        <v>80</v>
      </c>
      <c r="G32" s="150" t="s">
        <v>62</v>
      </c>
      <c r="H32" s="150"/>
      <c r="I32" s="150"/>
      <c r="J32" s="161"/>
      <c r="K32" s="109"/>
      <c r="L32" s="109"/>
      <c r="M32" s="88"/>
      <c r="N32" s="152"/>
      <c r="O32" s="148"/>
      <c r="P32" s="109"/>
      <c r="Q32" s="150"/>
      <c r="R32" s="150"/>
      <c r="S32" s="89"/>
      <c r="T32" s="89"/>
      <c r="U32" s="283"/>
      <c r="V32" s="187">
        <f t="shared" si="0"/>
        <v>80</v>
      </c>
    </row>
    <row r="33" spans="2:22" ht="12.75">
      <c r="B33" s="192" t="s">
        <v>289</v>
      </c>
      <c r="C33" s="238" t="s">
        <v>208</v>
      </c>
      <c r="D33" s="247">
        <v>1940</v>
      </c>
      <c r="E33" s="180" t="s">
        <v>62</v>
      </c>
      <c r="F33" s="150" t="s">
        <v>62</v>
      </c>
      <c r="G33" s="88">
        <v>60</v>
      </c>
      <c r="H33" s="150"/>
      <c r="I33" s="150"/>
      <c r="J33" s="161"/>
      <c r="K33" s="109"/>
      <c r="L33" s="109"/>
      <c r="M33" s="88"/>
      <c r="N33" s="152"/>
      <c r="O33" s="148"/>
      <c r="P33" s="109"/>
      <c r="Q33" s="150"/>
      <c r="R33" s="150"/>
      <c r="S33" s="89"/>
      <c r="T33" s="89"/>
      <c r="U33" s="283"/>
      <c r="V33" s="187">
        <f t="shared" si="0"/>
        <v>60</v>
      </c>
    </row>
    <row r="34" spans="2:22" ht="12.75">
      <c r="B34" s="192" t="s">
        <v>289</v>
      </c>
      <c r="C34" s="238" t="s">
        <v>55</v>
      </c>
      <c r="D34" s="247">
        <v>1941</v>
      </c>
      <c r="E34" s="180" t="s">
        <v>62</v>
      </c>
      <c r="F34" s="150" t="s">
        <v>62</v>
      </c>
      <c r="G34" s="88">
        <v>60</v>
      </c>
      <c r="H34" s="150"/>
      <c r="I34" s="150"/>
      <c r="J34" s="161"/>
      <c r="K34" s="109"/>
      <c r="L34" s="109"/>
      <c r="M34" s="88"/>
      <c r="N34" s="152"/>
      <c r="O34" s="148"/>
      <c r="P34" s="109"/>
      <c r="Q34" s="150"/>
      <c r="R34" s="150"/>
      <c r="S34" s="89"/>
      <c r="T34" s="89"/>
      <c r="U34" s="283"/>
      <c r="V34" s="187">
        <f t="shared" si="0"/>
        <v>60</v>
      </c>
    </row>
    <row r="35" spans="2:22" ht="12.75">
      <c r="B35" s="192" t="s">
        <v>289</v>
      </c>
      <c r="C35" s="238" t="s">
        <v>176</v>
      </c>
      <c r="D35" s="247">
        <v>1973</v>
      </c>
      <c r="E35" s="182">
        <v>60</v>
      </c>
      <c r="F35" s="150" t="s">
        <v>62</v>
      </c>
      <c r="G35" s="150" t="s">
        <v>62</v>
      </c>
      <c r="H35" s="150"/>
      <c r="I35" s="150"/>
      <c r="J35" s="161"/>
      <c r="K35" s="109"/>
      <c r="L35" s="109"/>
      <c r="M35" s="88"/>
      <c r="N35" s="152"/>
      <c r="O35" s="148"/>
      <c r="P35" s="109"/>
      <c r="Q35" s="150"/>
      <c r="R35" s="150"/>
      <c r="S35" s="89"/>
      <c r="T35" s="89"/>
      <c r="U35" s="283"/>
      <c r="V35" s="187">
        <f t="shared" si="0"/>
        <v>60</v>
      </c>
    </row>
    <row r="36" spans="2:22" ht="12.75">
      <c r="B36" s="192" t="s">
        <v>289</v>
      </c>
      <c r="C36" s="238" t="s">
        <v>160</v>
      </c>
      <c r="D36" s="247">
        <v>1960</v>
      </c>
      <c r="E36" s="182">
        <v>60</v>
      </c>
      <c r="F36" s="150" t="s">
        <v>62</v>
      </c>
      <c r="G36" s="150" t="s">
        <v>62</v>
      </c>
      <c r="H36" s="150"/>
      <c r="I36" s="150"/>
      <c r="J36" s="161"/>
      <c r="K36" s="109"/>
      <c r="L36" s="109"/>
      <c r="M36" s="88"/>
      <c r="N36" s="152"/>
      <c r="O36" s="148"/>
      <c r="P36" s="109"/>
      <c r="Q36" s="150"/>
      <c r="R36" s="150"/>
      <c r="S36" s="89"/>
      <c r="T36" s="89"/>
      <c r="U36" s="283"/>
      <c r="V36" s="187">
        <f t="shared" si="0"/>
        <v>60</v>
      </c>
    </row>
    <row r="37" spans="2:22" ht="12.75">
      <c r="B37" s="192" t="s">
        <v>289</v>
      </c>
      <c r="C37" s="238" t="s">
        <v>174</v>
      </c>
      <c r="D37" s="247">
        <v>1962</v>
      </c>
      <c r="E37" s="182">
        <v>60</v>
      </c>
      <c r="F37" s="150" t="s">
        <v>62</v>
      </c>
      <c r="G37" s="150" t="s">
        <v>62</v>
      </c>
      <c r="H37" s="150"/>
      <c r="I37" s="150"/>
      <c r="J37" s="161"/>
      <c r="K37" s="109"/>
      <c r="L37" s="109"/>
      <c r="M37" s="88"/>
      <c r="N37" s="152"/>
      <c r="O37" s="148"/>
      <c r="P37" s="109"/>
      <c r="Q37" s="150"/>
      <c r="R37" s="150"/>
      <c r="S37" s="89"/>
      <c r="T37" s="89"/>
      <c r="U37" s="283"/>
      <c r="V37" s="187">
        <f t="shared" si="0"/>
        <v>60</v>
      </c>
    </row>
    <row r="38" spans="2:22" ht="12.75">
      <c r="B38" s="192" t="s">
        <v>289</v>
      </c>
      <c r="C38" s="238" t="s">
        <v>283</v>
      </c>
      <c r="D38" s="247"/>
      <c r="E38" s="180" t="s">
        <v>62</v>
      </c>
      <c r="F38" s="150" t="s">
        <v>62</v>
      </c>
      <c r="G38" s="88">
        <v>60</v>
      </c>
      <c r="H38" s="150"/>
      <c r="I38" s="150"/>
      <c r="J38" s="161"/>
      <c r="K38" s="109"/>
      <c r="L38" s="109"/>
      <c r="M38" s="88"/>
      <c r="N38" s="152"/>
      <c r="O38" s="148"/>
      <c r="P38" s="109"/>
      <c r="Q38" s="150"/>
      <c r="R38" s="150"/>
      <c r="S38" s="89"/>
      <c r="T38" s="89"/>
      <c r="U38" s="283"/>
      <c r="V38" s="187">
        <f t="shared" si="0"/>
        <v>60</v>
      </c>
    </row>
    <row r="39" spans="2:22" ht="12.75">
      <c r="B39" s="192" t="s">
        <v>289</v>
      </c>
      <c r="C39" s="238" t="s">
        <v>284</v>
      </c>
      <c r="D39" s="247"/>
      <c r="E39" s="180" t="s">
        <v>62</v>
      </c>
      <c r="F39" s="150" t="s">
        <v>62</v>
      </c>
      <c r="G39" s="88">
        <v>60</v>
      </c>
      <c r="H39" s="150"/>
      <c r="I39" s="150"/>
      <c r="J39" s="161"/>
      <c r="K39" s="109"/>
      <c r="L39" s="109"/>
      <c r="M39" s="88"/>
      <c r="N39" s="152"/>
      <c r="O39" s="148"/>
      <c r="P39" s="109"/>
      <c r="Q39" s="150"/>
      <c r="R39" s="150"/>
      <c r="S39" s="89"/>
      <c r="T39" s="89"/>
      <c r="U39" s="283"/>
      <c r="V39" s="187">
        <f t="shared" si="0"/>
        <v>60</v>
      </c>
    </row>
    <row r="40" spans="2:22" ht="12.75">
      <c r="B40" s="192" t="s">
        <v>290</v>
      </c>
      <c r="C40" s="238" t="s">
        <v>202</v>
      </c>
      <c r="D40" s="247"/>
      <c r="E40" s="180" t="s">
        <v>62</v>
      </c>
      <c r="F40" s="150" t="s">
        <v>62</v>
      </c>
      <c r="G40" s="88">
        <v>40</v>
      </c>
      <c r="H40" s="150"/>
      <c r="I40" s="150"/>
      <c r="J40" s="161"/>
      <c r="K40" s="109"/>
      <c r="L40" s="109"/>
      <c r="M40" s="88"/>
      <c r="N40" s="152"/>
      <c r="O40" s="148"/>
      <c r="P40" s="109"/>
      <c r="Q40" s="150"/>
      <c r="R40" s="150"/>
      <c r="S40" s="89"/>
      <c r="T40" s="89"/>
      <c r="U40" s="283"/>
      <c r="V40" s="187">
        <f t="shared" si="0"/>
        <v>40</v>
      </c>
    </row>
    <row r="41" spans="2:22" ht="12.75">
      <c r="B41" s="191" t="s">
        <v>290</v>
      </c>
      <c r="C41" s="238" t="s">
        <v>285</v>
      </c>
      <c r="D41" s="247"/>
      <c r="E41" s="180" t="s">
        <v>62</v>
      </c>
      <c r="F41" s="150" t="s">
        <v>62</v>
      </c>
      <c r="G41" s="88">
        <v>40</v>
      </c>
      <c r="H41" s="150"/>
      <c r="I41" s="150"/>
      <c r="J41" s="161"/>
      <c r="K41" s="109"/>
      <c r="L41" s="109"/>
      <c r="M41" s="88"/>
      <c r="N41" s="152"/>
      <c r="O41" s="148"/>
      <c r="P41" s="109"/>
      <c r="Q41" s="150"/>
      <c r="R41" s="150"/>
      <c r="S41" s="89"/>
      <c r="T41" s="89"/>
      <c r="U41" s="283"/>
      <c r="V41" s="187">
        <f t="shared" si="0"/>
        <v>40</v>
      </c>
    </row>
    <row r="42" spans="2:22" ht="12.75">
      <c r="B42" s="192" t="s">
        <v>290</v>
      </c>
      <c r="C42" s="238" t="s">
        <v>286</v>
      </c>
      <c r="D42" s="247"/>
      <c r="E42" s="180" t="s">
        <v>62</v>
      </c>
      <c r="F42" s="150" t="s">
        <v>62</v>
      </c>
      <c r="G42" s="88">
        <v>40</v>
      </c>
      <c r="H42" s="150"/>
      <c r="I42" s="150"/>
      <c r="J42" s="161"/>
      <c r="K42" s="109"/>
      <c r="L42" s="109"/>
      <c r="M42" s="88"/>
      <c r="N42" s="152"/>
      <c r="O42" s="148"/>
      <c r="P42" s="109"/>
      <c r="Q42" s="150"/>
      <c r="R42" s="150"/>
      <c r="S42" s="89"/>
      <c r="T42" s="89"/>
      <c r="U42" s="283"/>
      <c r="V42" s="187">
        <f t="shared" si="0"/>
        <v>40</v>
      </c>
    </row>
    <row r="43" spans="2:22" ht="12.75">
      <c r="B43" s="192" t="s">
        <v>290</v>
      </c>
      <c r="C43" s="238" t="s">
        <v>287</v>
      </c>
      <c r="D43" s="247"/>
      <c r="E43" s="180" t="s">
        <v>62</v>
      </c>
      <c r="F43" s="150" t="s">
        <v>62</v>
      </c>
      <c r="G43" s="88">
        <v>40</v>
      </c>
      <c r="H43" s="150"/>
      <c r="I43" s="150"/>
      <c r="J43" s="161"/>
      <c r="K43" s="109"/>
      <c r="L43" s="109"/>
      <c r="M43" s="88"/>
      <c r="N43" s="152"/>
      <c r="O43" s="148"/>
      <c r="P43" s="109"/>
      <c r="Q43" s="150"/>
      <c r="R43" s="150"/>
      <c r="S43" s="89"/>
      <c r="T43" s="89"/>
      <c r="U43" s="283"/>
      <c r="V43" s="187">
        <f t="shared" si="0"/>
        <v>40</v>
      </c>
    </row>
    <row r="44" spans="2:22" ht="12.75">
      <c r="B44" s="192" t="s">
        <v>290</v>
      </c>
      <c r="C44" s="238" t="s">
        <v>202</v>
      </c>
      <c r="D44" s="247">
        <v>1950</v>
      </c>
      <c r="E44" s="182">
        <v>40</v>
      </c>
      <c r="F44" s="150" t="s">
        <v>62</v>
      </c>
      <c r="G44" s="148" t="s">
        <v>62</v>
      </c>
      <c r="H44" s="150"/>
      <c r="I44" s="150"/>
      <c r="J44" s="161"/>
      <c r="K44" s="109"/>
      <c r="L44" s="109"/>
      <c r="M44" s="88"/>
      <c r="N44" s="152"/>
      <c r="O44" s="148"/>
      <c r="P44" s="109"/>
      <c r="Q44" s="150"/>
      <c r="R44" s="150"/>
      <c r="S44" s="89"/>
      <c r="T44" s="89"/>
      <c r="U44" s="283"/>
      <c r="V44" s="187">
        <f t="shared" si="0"/>
        <v>40</v>
      </c>
    </row>
    <row r="45" spans="2:22" ht="12.75">
      <c r="B45" s="192" t="s">
        <v>290</v>
      </c>
      <c r="C45" s="238" t="s">
        <v>200</v>
      </c>
      <c r="D45" s="247">
        <v>1951</v>
      </c>
      <c r="E45" s="182">
        <v>40</v>
      </c>
      <c r="F45" s="150" t="s">
        <v>62</v>
      </c>
      <c r="G45" s="150" t="s">
        <v>62</v>
      </c>
      <c r="H45" s="150"/>
      <c r="I45" s="150"/>
      <c r="J45" s="161"/>
      <c r="K45" s="109"/>
      <c r="L45" s="109"/>
      <c r="M45" s="88"/>
      <c r="N45" s="152"/>
      <c r="O45" s="148"/>
      <c r="P45" s="109"/>
      <c r="Q45" s="150"/>
      <c r="R45" s="150"/>
      <c r="S45" s="89"/>
      <c r="T45" s="89"/>
      <c r="U45" s="283"/>
      <c r="V45" s="187">
        <f t="shared" si="0"/>
        <v>40</v>
      </c>
    </row>
    <row r="46" spans="2:22" ht="12.75">
      <c r="B46" s="192" t="s">
        <v>290</v>
      </c>
      <c r="C46" s="238" t="s">
        <v>143</v>
      </c>
      <c r="D46" s="247">
        <v>1957</v>
      </c>
      <c r="E46" s="182">
        <v>40</v>
      </c>
      <c r="F46" s="150" t="s">
        <v>62</v>
      </c>
      <c r="G46" s="150" t="s">
        <v>62</v>
      </c>
      <c r="H46" s="150"/>
      <c r="I46" s="150"/>
      <c r="J46" s="161"/>
      <c r="K46" s="109"/>
      <c r="L46" s="109"/>
      <c r="M46" s="88"/>
      <c r="N46" s="152"/>
      <c r="O46" s="148"/>
      <c r="P46" s="109"/>
      <c r="Q46" s="150"/>
      <c r="R46" s="150"/>
      <c r="S46" s="89"/>
      <c r="T46" s="89"/>
      <c r="U46" s="283"/>
      <c r="V46" s="187">
        <f t="shared" si="0"/>
        <v>40</v>
      </c>
    </row>
    <row r="47" spans="2:22" ht="12.75">
      <c r="B47" s="192" t="s">
        <v>290</v>
      </c>
      <c r="C47" s="237" t="s">
        <v>50</v>
      </c>
      <c r="D47" s="260">
        <v>1955</v>
      </c>
      <c r="E47" s="173">
        <v>40</v>
      </c>
      <c r="F47" s="148" t="s">
        <v>62</v>
      </c>
      <c r="G47" s="150" t="s">
        <v>62</v>
      </c>
      <c r="H47" s="148"/>
      <c r="I47" s="148"/>
      <c r="J47" s="160"/>
      <c r="K47" s="149"/>
      <c r="L47" s="149"/>
      <c r="M47" s="151"/>
      <c r="N47" s="176"/>
      <c r="O47" s="148"/>
      <c r="P47" s="149"/>
      <c r="Q47" s="148"/>
      <c r="R47" s="148"/>
      <c r="S47" s="83"/>
      <c r="T47" s="83"/>
      <c r="U47" s="284"/>
      <c r="V47" s="187">
        <f t="shared" si="0"/>
        <v>40</v>
      </c>
    </row>
    <row r="48" spans="2:22" ht="13.5" thickBot="1">
      <c r="B48" s="193" t="s">
        <v>290</v>
      </c>
      <c r="C48" s="249" t="s">
        <v>47</v>
      </c>
      <c r="D48" s="331">
        <v>1958</v>
      </c>
      <c r="E48" s="332">
        <v>40</v>
      </c>
      <c r="F48" s="170" t="s">
        <v>62</v>
      </c>
      <c r="G48" s="170" t="s">
        <v>62</v>
      </c>
      <c r="H48" s="170"/>
      <c r="I48" s="170"/>
      <c r="J48" s="333"/>
      <c r="K48" s="252"/>
      <c r="L48" s="252"/>
      <c r="M48" s="251"/>
      <c r="N48" s="254"/>
      <c r="O48" s="155"/>
      <c r="P48" s="252"/>
      <c r="Q48" s="170"/>
      <c r="R48" s="170"/>
      <c r="S48" s="107"/>
      <c r="T48" s="107"/>
      <c r="U48" s="334"/>
      <c r="V48" s="188">
        <f t="shared" si="0"/>
        <v>40</v>
      </c>
    </row>
    <row r="49" ht="13.5" thickBot="1"/>
    <row r="50" spans="2:22" ht="13.5" thickBot="1">
      <c r="B50" s="185" t="s">
        <v>1</v>
      </c>
      <c r="C50" s="241" t="s">
        <v>217</v>
      </c>
      <c r="D50" s="239" t="s">
        <v>142</v>
      </c>
      <c r="E50" s="5">
        <v>1</v>
      </c>
      <c r="F50" s="6">
        <v>2</v>
      </c>
      <c r="G50" s="6">
        <v>3</v>
      </c>
      <c r="H50" s="6">
        <v>4</v>
      </c>
      <c r="I50" s="6">
        <v>5</v>
      </c>
      <c r="J50" s="6">
        <v>6</v>
      </c>
      <c r="K50" s="6">
        <v>7</v>
      </c>
      <c r="L50" s="68">
        <v>8</v>
      </c>
      <c r="M50" s="6">
        <v>9</v>
      </c>
      <c r="N50" s="6">
        <v>10</v>
      </c>
      <c r="O50" s="6">
        <v>11</v>
      </c>
      <c r="P50" s="6">
        <v>12</v>
      </c>
      <c r="Q50" s="6">
        <v>13</v>
      </c>
      <c r="R50" s="6">
        <v>14</v>
      </c>
      <c r="S50" s="6">
        <v>15</v>
      </c>
      <c r="T50" s="6">
        <v>16</v>
      </c>
      <c r="U50" s="69">
        <v>17</v>
      </c>
      <c r="V50" s="185" t="s">
        <v>140</v>
      </c>
    </row>
    <row r="51" spans="2:22" ht="12.75">
      <c r="B51" s="245" t="s">
        <v>216</v>
      </c>
      <c r="C51" s="235" t="s">
        <v>204</v>
      </c>
      <c r="D51" s="246">
        <v>1946</v>
      </c>
      <c r="E51" s="143">
        <v>100</v>
      </c>
      <c r="F51" s="82">
        <v>100</v>
      </c>
      <c r="G51" s="144" t="s">
        <v>62</v>
      </c>
      <c r="H51" s="82"/>
      <c r="I51" s="144"/>
      <c r="J51" s="144"/>
      <c r="K51" s="144"/>
      <c r="L51" s="144"/>
      <c r="M51" s="82"/>
      <c r="N51" s="147"/>
      <c r="O51" s="148"/>
      <c r="P51" s="148"/>
      <c r="Q51" s="146"/>
      <c r="R51" s="146"/>
      <c r="S51" s="89"/>
      <c r="T51" s="89"/>
      <c r="U51" s="283"/>
      <c r="V51" s="186">
        <f aca="true" t="shared" si="1" ref="V51:V60">SUM(E51:S51)</f>
        <v>200</v>
      </c>
    </row>
    <row r="52" spans="2:22" ht="12.75">
      <c r="B52" s="192" t="s">
        <v>216</v>
      </c>
      <c r="C52" s="238" t="s">
        <v>205</v>
      </c>
      <c r="D52" s="247">
        <v>1944</v>
      </c>
      <c r="E52" s="182">
        <v>100</v>
      </c>
      <c r="F52" s="109">
        <v>100</v>
      </c>
      <c r="G52" s="150" t="s">
        <v>62</v>
      </c>
      <c r="H52" s="88"/>
      <c r="I52" s="150"/>
      <c r="J52" s="88"/>
      <c r="K52" s="150"/>
      <c r="L52" s="88"/>
      <c r="M52" s="88"/>
      <c r="N52" s="109"/>
      <c r="O52" s="148"/>
      <c r="P52" s="150"/>
      <c r="Q52" s="151"/>
      <c r="R52" s="151"/>
      <c r="S52" s="27"/>
      <c r="T52" s="27"/>
      <c r="U52" s="285"/>
      <c r="V52" s="187">
        <f t="shared" si="1"/>
        <v>200</v>
      </c>
    </row>
    <row r="53" spans="2:22" ht="12.75">
      <c r="B53" s="192" t="s">
        <v>133</v>
      </c>
      <c r="C53" s="371" t="s">
        <v>208</v>
      </c>
      <c r="D53" s="372">
        <v>1940</v>
      </c>
      <c r="E53" s="182">
        <v>60</v>
      </c>
      <c r="F53" s="109">
        <v>60</v>
      </c>
      <c r="G53" s="161" t="s">
        <v>62</v>
      </c>
      <c r="H53" s="161"/>
      <c r="I53" s="161"/>
      <c r="J53" s="161"/>
      <c r="K53" s="109"/>
      <c r="L53" s="150"/>
      <c r="M53" s="150"/>
      <c r="N53" s="183"/>
      <c r="O53" s="148"/>
      <c r="P53" s="109"/>
      <c r="Q53" s="149"/>
      <c r="R53" s="109"/>
      <c r="S53" s="149"/>
      <c r="T53" s="149"/>
      <c r="U53" s="329"/>
      <c r="V53" s="319">
        <f t="shared" si="1"/>
        <v>120</v>
      </c>
    </row>
    <row r="54" spans="2:22" ht="12.75">
      <c r="B54" s="192" t="s">
        <v>133</v>
      </c>
      <c r="C54" s="238" t="s">
        <v>55</v>
      </c>
      <c r="D54" s="247">
        <v>1941</v>
      </c>
      <c r="E54" s="182">
        <v>60</v>
      </c>
      <c r="F54" s="149">
        <v>60</v>
      </c>
      <c r="G54" s="148" t="s">
        <v>62</v>
      </c>
      <c r="H54" s="151"/>
      <c r="I54" s="148"/>
      <c r="J54" s="151"/>
      <c r="K54" s="148"/>
      <c r="L54" s="88"/>
      <c r="M54" s="88"/>
      <c r="N54" s="152"/>
      <c r="O54" s="148"/>
      <c r="P54" s="150"/>
      <c r="Q54" s="151"/>
      <c r="R54" s="88"/>
      <c r="S54" s="27"/>
      <c r="T54" s="27"/>
      <c r="U54" s="285"/>
      <c r="V54" s="187">
        <f t="shared" si="1"/>
        <v>120</v>
      </c>
    </row>
    <row r="55" spans="2:22" ht="12.75">
      <c r="B55" s="192" t="s">
        <v>134</v>
      </c>
      <c r="C55" s="237" t="s">
        <v>54</v>
      </c>
      <c r="D55" s="260">
        <v>1943</v>
      </c>
      <c r="E55" s="330">
        <v>80</v>
      </c>
      <c r="F55" s="160" t="s">
        <v>62</v>
      </c>
      <c r="G55" s="148" t="s">
        <v>62</v>
      </c>
      <c r="H55" s="151"/>
      <c r="I55" s="148"/>
      <c r="J55" s="151"/>
      <c r="K55" s="148"/>
      <c r="L55" s="151"/>
      <c r="M55" s="151"/>
      <c r="N55" s="149"/>
      <c r="O55" s="148"/>
      <c r="P55" s="148"/>
      <c r="Q55" s="151"/>
      <c r="R55" s="151"/>
      <c r="S55" s="27"/>
      <c r="T55" s="27"/>
      <c r="U55" s="285"/>
      <c r="V55" s="282">
        <f t="shared" si="1"/>
        <v>80</v>
      </c>
    </row>
    <row r="56" spans="2:22" ht="12.75">
      <c r="B56" s="192" t="s">
        <v>134</v>
      </c>
      <c r="C56" s="238" t="s">
        <v>211</v>
      </c>
      <c r="D56" s="247">
        <v>1939</v>
      </c>
      <c r="E56" s="182">
        <v>80</v>
      </c>
      <c r="F56" s="150" t="s">
        <v>62</v>
      </c>
      <c r="G56" s="150" t="s">
        <v>62</v>
      </c>
      <c r="H56" s="150"/>
      <c r="I56" s="150"/>
      <c r="J56" s="161"/>
      <c r="K56" s="109"/>
      <c r="L56" s="109"/>
      <c r="M56" s="88"/>
      <c r="N56" s="152"/>
      <c r="O56" s="148"/>
      <c r="P56" s="109"/>
      <c r="Q56" s="150"/>
      <c r="R56" s="150"/>
      <c r="S56" s="89"/>
      <c r="T56" s="89"/>
      <c r="U56" s="283"/>
      <c r="V56" s="187">
        <f t="shared" si="1"/>
        <v>80</v>
      </c>
    </row>
    <row r="57" spans="2:22" ht="12.75">
      <c r="B57" s="192" t="s">
        <v>134</v>
      </c>
      <c r="C57" s="238" t="s">
        <v>251</v>
      </c>
      <c r="D57" s="247">
        <v>1936</v>
      </c>
      <c r="E57" s="180" t="s">
        <v>62</v>
      </c>
      <c r="F57" s="88">
        <v>80</v>
      </c>
      <c r="G57" s="150" t="s">
        <v>62</v>
      </c>
      <c r="H57" s="150"/>
      <c r="I57" s="150"/>
      <c r="J57" s="161"/>
      <c r="K57" s="109"/>
      <c r="L57" s="109"/>
      <c r="M57" s="88"/>
      <c r="N57" s="152"/>
      <c r="O57" s="148"/>
      <c r="P57" s="109"/>
      <c r="Q57" s="150"/>
      <c r="R57" s="150"/>
      <c r="S57" s="89"/>
      <c r="T57" s="89"/>
      <c r="U57" s="283"/>
      <c r="V57" s="187">
        <f t="shared" si="1"/>
        <v>80</v>
      </c>
    </row>
    <row r="58" spans="2:22" ht="12.75">
      <c r="B58" s="192" t="s">
        <v>134</v>
      </c>
      <c r="C58" s="238" t="s">
        <v>252</v>
      </c>
      <c r="D58" s="247">
        <v>1949</v>
      </c>
      <c r="E58" s="180" t="s">
        <v>62</v>
      </c>
      <c r="F58" s="88">
        <v>80</v>
      </c>
      <c r="G58" s="150" t="s">
        <v>62</v>
      </c>
      <c r="H58" s="150"/>
      <c r="I58" s="150"/>
      <c r="J58" s="161"/>
      <c r="K58" s="109"/>
      <c r="L58" s="109"/>
      <c r="M58" s="88"/>
      <c r="N58" s="152"/>
      <c r="O58" s="148"/>
      <c r="P58" s="109"/>
      <c r="Q58" s="150"/>
      <c r="R58" s="150"/>
      <c r="S58" s="89"/>
      <c r="T58" s="89"/>
      <c r="U58" s="283"/>
      <c r="V58" s="187">
        <f t="shared" si="1"/>
        <v>80</v>
      </c>
    </row>
    <row r="59" spans="2:22" ht="12.75">
      <c r="B59" s="192" t="s">
        <v>124</v>
      </c>
      <c r="C59" s="238" t="s">
        <v>230</v>
      </c>
      <c r="D59" s="247">
        <v>1945</v>
      </c>
      <c r="E59" s="180" t="s">
        <v>62</v>
      </c>
      <c r="F59" s="88">
        <v>60</v>
      </c>
      <c r="G59" s="150" t="s">
        <v>62</v>
      </c>
      <c r="H59" s="150"/>
      <c r="I59" s="150"/>
      <c r="J59" s="161"/>
      <c r="K59" s="109"/>
      <c r="L59" s="109"/>
      <c r="M59" s="88"/>
      <c r="N59" s="152"/>
      <c r="O59" s="148"/>
      <c r="P59" s="109"/>
      <c r="Q59" s="150"/>
      <c r="R59" s="150"/>
      <c r="S59" s="89"/>
      <c r="T59" s="89"/>
      <c r="U59" s="283"/>
      <c r="V59" s="187">
        <f t="shared" si="1"/>
        <v>60</v>
      </c>
    </row>
    <row r="60" spans="2:25" ht="13.5" thickBot="1">
      <c r="B60" s="194" t="s">
        <v>124</v>
      </c>
      <c r="C60" s="236" t="s">
        <v>231</v>
      </c>
      <c r="D60" s="248">
        <v>1949</v>
      </c>
      <c r="E60" s="373" t="s">
        <v>62</v>
      </c>
      <c r="F60" s="156">
        <v>60</v>
      </c>
      <c r="G60" s="155" t="s">
        <v>62</v>
      </c>
      <c r="H60" s="155"/>
      <c r="I60" s="155"/>
      <c r="J60" s="154"/>
      <c r="K60" s="153"/>
      <c r="L60" s="153"/>
      <c r="M60" s="156"/>
      <c r="N60" s="153"/>
      <c r="O60" s="155"/>
      <c r="P60" s="153"/>
      <c r="Q60" s="155"/>
      <c r="R60" s="155"/>
      <c r="S60" s="92"/>
      <c r="T60" s="92"/>
      <c r="U60" s="328"/>
      <c r="V60" s="188">
        <f t="shared" si="1"/>
        <v>60</v>
      </c>
      <c r="W60" s="303"/>
      <c r="X60" s="304"/>
      <c r="Y60" s="304"/>
    </row>
    <row r="61" spans="5:18" ht="13.5" thickBot="1"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2:22" ht="13.5" thickBot="1">
      <c r="B62" s="185" t="s">
        <v>1</v>
      </c>
      <c r="C62" s="241" t="s">
        <v>218</v>
      </c>
      <c r="D62" s="239" t="s">
        <v>142</v>
      </c>
      <c r="E62" s="5">
        <v>1</v>
      </c>
      <c r="F62" s="6">
        <v>2</v>
      </c>
      <c r="G62" s="6">
        <v>3</v>
      </c>
      <c r="H62" s="6">
        <v>4</v>
      </c>
      <c r="I62" s="6">
        <v>5</v>
      </c>
      <c r="J62" s="6">
        <v>6</v>
      </c>
      <c r="K62" s="6">
        <v>7</v>
      </c>
      <c r="L62" s="68">
        <v>8</v>
      </c>
      <c r="M62" s="6">
        <v>9</v>
      </c>
      <c r="N62" s="6">
        <v>10</v>
      </c>
      <c r="O62" s="6">
        <v>11</v>
      </c>
      <c r="P62" s="6">
        <v>12</v>
      </c>
      <c r="Q62" s="6">
        <v>13</v>
      </c>
      <c r="R62" s="6">
        <v>14</v>
      </c>
      <c r="S62" s="6">
        <v>15</v>
      </c>
      <c r="T62" s="6">
        <v>16</v>
      </c>
      <c r="U62" s="69">
        <v>17</v>
      </c>
      <c r="V62" s="185" t="s">
        <v>140</v>
      </c>
    </row>
    <row r="63" spans="2:22" ht="12.75">
      <c r="B63" s="245" t="s">
        <v>63</v>
      </c>
      <c r="C63" s="238" t="s">
        <v>58</v>
      </c>
      <c r="D63" s="247">
        <v>1936</v>
      </c>
      <c r="E63" s="143">
        <v>80</v>
      </c>
      <c r="F63" s="82">
        <v>60</v>
      </c>
      <c r="G63" s="82">
        <v>80</v>
      </c>
      <c r="H63" s="144"/>
      <c r="I63" s="144"/>
      <c r="J63" s="145"/>
      <c r="K63" s="146"/>
      <c r="L63" s="146"/>
      <c r="M63" s="82"/>
      <c r="N63" s="147"/>
      <c r="O63" s="148"/>
      <c r="P63" s="149"/>
      <c r="Q63" s="144"/>
      <c r="R63" s="144"/>
      <c r="S63" s="89"/>
      <c r="T63" s="89"/>
      <c r="U63" s="283"/>
      <c r="V63" s="186">
        <f aca="true" t="shared" si="2" ref="V63:V75">SUM(E63:S63)</f>
        <v>220</v>
      </c>
    </row>
    <row r="64" spans="2:22" ht="12.75">
      <c r="B64" s="192" t="s">
        <v>65</v>
      </c>
      <c r="C64" s="237" t="s">
        <v>253</v>
      </c>
      <c r="D64" s="260">
        <v>1934</v>
      </c>
      <c r="E64" s="180" t="s">
        <v>62</v>
      </c>
      <c r="F64" s="88">
        <v>100</v>
      </c>
      <c r="G64" s="88">
        <v>100</v>
      </c>
      <c r="H64" s="150"/>
      <c r="I64" s="150"/>
      <c r="J64" s="161"/>
      <c r="K64" s="109"/>
      <c r="L64" s="109"/>
      <c r="M64" s="88"/>
      <c r="N64" s="152"/>
      <c r="O64" s="148"/>
      <c r="P64" s="109"/>
      <c r="Q64" s="150"/>
      <c r="R64" s="150"/>
      <c r="S64" s="89"/>
      <c r="T64" s="89"/>
      <c r="U64" s="283"/>
      <c r="V64" s="187">
        <f t="shared" si="2"/>
        <v>200</v>
      </c>
    </row>
    <row r="65" spans="2:22" ht="12.75">
      <c r="B65" s="192" t="s">
        <v>65</v>
      </c>
      <c r="C65" s="238" t="s">
        <v>240</v>
      </c>
      <c r="D65" s="247">
        <v>1935</v>
      </c>
      <c r="E65" s="180" t="s">
        <v>62</v>
      </c>
      <c r="F65" s="88">
        <v>100</v>
      </c>
      <c r="G65" s="88">
        <v>100</v>
      </c>
      <c r="H65" s="150"/>
      <c r="I65" s="150"/>
      <c r="J65" s="161"/>
      <c r="K65" s="109"/>
      <c r="L65" s="109"/>
      <c r="M65" s="88"/>
      <c r="N65" s="152"/>
      <c r="O65" s="148"/>
      <c r="P65" s="109"/>
      <c r="Q65" s="150"/>
      <c r="R65" s="150"/>
      <c r="S65" s="89"/>
      <c r="T65" s="89"/>
      <c r="U65" s="283"/>
      <c r="V65" s="187">
        <f t="shared" si="2"/>
        <v>200</v>
      </c>
    </row>
    <row r="66" spans="2:22" ht="12.75">
      <c r="B66" s="192" t="s">
        <v>242</v>
      </c>
      <c r="C66" s="238" t="s">
        <v>210</v>
      </c>
      <c r="D66" s="247">
        <v>1937</v>
      </c>
      <c r="E66" s="182">
        <v>100</v>
      </c>
      <c r="F66" s="88">
        <v>60</v>
      </c>
      <c r="G66" s="150" t="s">
        <v>62</v>
      </c>
      <c r="H66" s="150"/>
      <c r="I66" s="150"/>
      <c r="J66" s="161"/>
      <c r="K66" s="109"/>
      <c r="L66" s="109"/>
      <c r="M66" s="88"/>
      <c r="N66" s="152"/>
      <c r="O66" s="148"/>
      <c r="P66" s="109"/>
      <c r="Q66" s="150"/>
      <c r="R66" s="150"/>
      <c r="S66" s="89"/>
      <c r="T66" s="89"/>
      <c r="U66" s="283"/>
      <c r="V66" s="187">
        <f t="shared" si="2"/>
        <v>160</v>
      </c>
    </row>
    <row r="67" spans="2:22" ht="12.75">
      <c r="B67" s="192" t="s">
        <v>242</v>
      </c>
      <c r="C67" s="238" t="s">
        <v>209</v>
      </c>
      <c r="D67" s="247">
        <v>1935</v>
      </c>
      <c r="E67" s="182">
        <v>80</v>
      </c>
      <c r="F67" s="88">
        <v>80</v>
      </c>
      <c r="G67" s="150" t="s">
        <v>62</v>
      </c>
      <c r="H67" s="150"/>
      <c r="I67" s="150"/>
      <c r="J67" s="161"/>
      <c r="K67" s="109"/>
      <c r="L67" s="109"/>
      <c r="M67" s="88"/>
      <c r="N67" s="152"/>
      <c r="O67" s="148"/>
      <c r="P67" s="109"/>
      <c r="Q67" s="150"/>
      <c r="R67" s="150"/>
      <c r="S67" s="89"/>
      <c r="T67" s="89"/>
      <c r="U67" s="283"/>
      <c r="V67" s="187">
        <f t="shared" si="2"/>
        <v>160</v>
      </c>
    </row>
    <row r="68" spans="2:22" ht="12.75">
      <c r="B68" s="192" t="s">
        <v>250</v>
      </c>
      <c r="C68" s="238" t="s">
        <v>213</v>
      </c>
      <c r="D68" s="247">
        <v>1930</v>
      </c>
      <c r="E68" s="180" t="s">
        <v>62</v>
      </c>
      <c r="F68" s="88">
        <v>60</v>
      </c>
      <c r="G68" s="88">
        <v>60</v>
      </c>
      <c r="H68" s="150"/>
      <c r="I68" s="150"/>
      <c r="J68" s="161"/>
      <c r="K68" s="109"/>
      <c r="L68" s="109"/>
      <c r="M68" s="88"/>
      <c r="N68" s="152"/>
      <c r="O68" s="148"/>
      <c r="P68" s="109"/>
      <c r="Q68" s="150"/>
      <c r="R68" s="150"/>
      <c r="S68" s="89"/>
      <c r="T68" s="89"/>
      <c r="U68" s="283"/>
      <c r="V68" s="187">
        <f t="shared" si="2"/>
        <v>120</v>
      </c>
    </row>
    <row r="69" spans="2:22" ht="12.75">
      <c r="B69" s="192" t="s">
        <v>250</v>
      </c>
      <c r="C69" s="238" t="s">
        <v>144</v>
      </c>
      <c r="D69" s="247">
        <v>1939</v>
      </c>
      <c r="E69" s="180" t="s">
        <v>62</v>
      </c>
      <c r="F69" s="88">
        <v>60</v>
      </c>
      <c r="G69" s="88">
        <v>60</v>
      </c>
      <c r="H69" s="150"/>
      <c r="I69" s="150"/>
      <c r="J69" s="161"/>
      <c r="K69" s="109"/>
      <c r="L69" s="109"/>
      <c r="M69" s="88"/>
      <c r="N69" s="152"/>
      <c r="O69" s="148"/>
      <c r="P69" s="109"/>
      <c r="Q69" s="150"/>
      <c r="R69" s="150"/>
      <c r="S69" s="89"/>
      <c r="T69" s="89"/>
      <c r="U69" s="283"/>
      <c r="V69" s="187">
        <f t="shared" si="2"/>
        <v>120</v>
      </c>
    </row>
    <row r="70" spans="2:22" ht="12.75">
      <c r="B70" s="192" t="s">
        <v>250</v>
      </c>
      <c r="C70" s="238" t="s">
        <v>236</v>
      </c>
      <c r="D70" s="247">
        <v>1930</v>
      </c>
      <c r="E70" s="180" t="s">
        <v>62</v>
      </c>
      <c r="F70" s="88">
        <v>60</v>
      </c>
      <c r="G70" s="88">
        <v>60</v>
      </c>
      <c r="H70" s="150"/>
      <c r="I70" s="150"/>
      <c r="J70" s="161"/>
      <c r="K70" s="109"/>
      <c r="L70" s="109"/>
      <c r="M70" s="88"/>
      <c r="N70" s="152"/>
      <c r="O70" s="148"/>
      <c r="P70" s="109"/>
      <c r="Q70" s="150"/>
      <c r="R70" s="150"/>
      <c r="S70" s="89"/>
      <c r="T70" s="89"/>
      <c r="U70" s="283"/>
      <c r="V70" s="187">
        <f t="shared" si="2"/>
        <v>120</v>
      </c>
    </row>
    <row r="71" spans="2:22" ht="12.75">
      <c r="B71" s="191" t="s">
        <v>73</v>
      </c>
      <c r="C71" s="238" t="s">
        <v>166</v>
      </c>
      <c r="D71" s="247">
        <v>1936</v>
      </c>
      <c r="E71" s="182">
        <v>100</v>
      </c>
      <c r="F71" s="150" t="s">
        <v>62</v>
      </c>
      <c r="G71" s="150" t="s">
        <v>62</v>
      </c>
      <c r="H71" s="150"/>
      <c r="I71" s="150"/>
      <c r="J71" s="161"/>
      <c r="K71" s="109"/>
      <c r="L71" s="109"/>
      <c r="M71" s="88"/>
      <c r="N71" s="152"/>
      <c r="O71" s="148"/>
      <c r="P71" s="109"/>
      <c r="Q71" s="150"/>
      <c r="R71" s="150"/>
      <c r="S71" s="89"/>
      <c r="T71" s="89"/>
      <c r="U71" s="283"/>
      <c r="V71" s="187">
        <f t="shared" si="2"/>
        <v>100</v>
      </c>
    </row>
    <row r="72" spans="2:22" ht="12.75">
      <c r="B72" s="192" t="s">
        <v>293</v>
      </c>
      <c r="C72" s="238" t="s">
        <v>211</v>
      </c>
      <c r="D72" s="247">
        <v>1939</v>
      </c>
      <c r="E72" s="180" t="s">
        <v>62</v>
      </c>
      <c r="F72" s="88">
        <v>80</v>
      </c>
      <c r="G72" s="150" t="s">
        <v>62</v>
      </c>
      <c r="H72" s="150"/>
      <c r="I72" s="150"/>
      <c r="J72" s="161"/>
      <c r="K72" s="109"/>
      <c r="L72" s="109"/>
      <c r="M72" s="88"/>
      <c r="N72" s="152"/>
      <c r="O72" s="148"/>
      <c r="P72" s="109"/>
      <c r="Q72" s="150"/>
      <c r="R72" s="150"/>
      <c r="S72" s="89"/>
      <c r="T72" s="89"/>
      <c r="U72" s="283"/>
      <c r="V72" s="187">
        <f t="shared" si="2"/>
        <v>80</v>
      </c>
    </row>
    <row r="73" spans="2:22" ht="12.75">
      <c r="B73" s="192" t="s">
        <v>293</v>
      </c>
      <c r="C73" s="238" t="s">
        <v>291</v>
      </c>
      <c r="D73" s="247">
        <v>1936</v>
      </c>
      <c r="E73" s="180" t="s">
        <v>62</v>
      </c>
      <c r="F73" s="150" t="s">
        <v>62</v>
      </c>
      <c r="G73" s="88">
        <v>80</v>
      </c>
      <c r="H73" s="150"/>
      <c r="I73" s="150"/>
      <c r="J73" s="161"/>
      <c r="K73" s="109"/>
      <c r="L73" s="109"/>
      <c r="M73" s="88"/>
      <c r="N73" s="152"/>
      <c r="O73" s="148"/>
      <c r="P73" s="109"/>
      <c r="Q73" s="150"/>
      <c r="R73" s="150"/>
      <c r="S73" s="89"/>
      <c r="T73" s="89"/>
      <c r="U73" s="283"/>
      <c r="V73" s="187">
        <f t="shared" si="2"/>
        <v>80</v>
      </c>
    </row>
    <row r="74" spans="2:22" ht="12.75">
      <c r="B74" s="192" t="s">
        <v>293</v>
      </c>
      <c r="C74" s="238" t="s">
        <v>292</v>
      </c>
      <c r="D74" s="247"/>
      <c r="E74" s="180" t="s">
        <v>62</v>
      </c>
      <c r="F74" s="150" t="s">
        <v>62</v>
      </c>
      <c r="G74" s="88">
        <v>80</v>
      </c>
      <c r="H74" s="150"/>
      <c r="I74" s="150"/>
      <c r="J74" s="161"/>
      <c r="K74" s="109"/>
      <c r="L74" s="109"/>
      <c r="M74" s="88"/>
      <c r="N74" s="152"/>
      <c r="O74" s="148"/>
      <c r="P74" s="109"/>
      <c r="Q74" s="150"/>
      <c r="R74" s="150"/>
      <c r="S74" s="89"/>
      <c r="T74" s="89"/>
      <c r="U74" s="283"/>
      <c r="V74" s="187">
        <f t="shared" si="2"/>
        <v>80</v>
      </c>
    </row>
    <row r="75" spans="2:22" ht="13.5" thickBot="1">
      <c r="B75" s="193" t="s">
        <v>80</v>
      </c>
      <c r="C75" s="236" t="s">
        <v>254</v>
      </c>
      <c r="D75" s="248">
        <v>1939</v>
      </c>
      <c r="E75" s="178" t="s">
        <v>62</v>
      </c>
      <c r="F75" s="156">
        <v>60</v>
      </c>
      <c r="G75" s="155" t="s">
        <v>62</v>
      </c>
      <c r="H75" s="155"/>
      <c r="I75" s="155"/>
      <c r="J75" s="154"/>
      <c r="K75" s="153"/>
      <c r="L75" s="153"/>
      <c r="M75" s="156"/>
      <c r="N75" s="172"/>
      <c r="O75" s="155"/>
      <c r="P75" s="153"/>
      <c r="Q75" s="155"/>
      <c r="R75" s="155"/>
      <c r="S75" s="92"/>
      <c r="T75" s="92"/>
      <c r="U75" s="328"/>
      <c r="V75" s="188">
        <f t="shared" si="2"/>
        <v>60</v>
      </c>
    </row>
    <row r="79" spans="20:21" ht="12.75">
      <c r="T79" s="200"/>
      <c r="U79" s="200"/>
    </row>
    <row r="80" spans="5:21" ht="12.75"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T80" s="294"/>
      <c r="U80" s="294"/>
    </row>
    <row r="81" spans="20:21" ht="12.75">
      <c r="T81" s="294"/>
      <c r="U81" s="294"/>
    </row>
    <row r="82" spans="20:21" ht="12.75">
      <c r="T82" s="294"/>
      <c r="U82" s="294"/>
    </row>
    <row r="83" spans="20:21" ht="12.75">
      <c r="T83" s="294"/>
      <c r="U83" s="294"/>
    </row>
    <row r="242" ht="13.5" thickBot="1"/>
    <row r="243" spans="2:20" s="7" customFormat="1" ht="13.5" thickBot="1">
      <c r="B243" s="69" t="s">
        <v>1</v>
      </c>
      <c r="C243" s="29" t="s">
        <v>40</v>
      </c>
      <c r="D243" s="221"/>
      <c r="E243" s="5">
        <v>1</v>
      </c>
      <c r="F243" s="6">
        <v>2</v>
      </c>
      <c r="G243" s="6">
        <v>3</v>
      </c>
      <c r="H243" s="6">
        <v>4</v>
      </c>
      <c r="I243" s="6">
        <v>5</v>
      </c>
      <c r="J243" s="6">
        <v>6</v>
      </c>
      <c r="K243" s="6">
        <v>7</v>
      </c>
      <c r="L243" s="68">
        <v>8</v>
      </c>
      <c r="M243" s="6">
        <v>9</v>
      </c>
      <c r="N243" s="6">
        <v>10</v>
      </c>
      <c r="O243" s="6">
        <v>11</v>
      </c>
      <c r="P243" s="6">
        <v>12</v>
      </c>
      <c r="Q243" s="6">
        <v>13</v>
      </c>
      <c r="R243" s="6">
        <v>14</v>
      </c>
      <c r="S243" s="69">
        <v>17</v>
      </c>
      <c r="T243" s="6" t="s">
        <v>0</v>
      </c>
    </row>
    <row r="244" spans="2:20" s="7" customFormat="1" ht="12.75">
      <c r="B244" s="85" t="s">
        <v>63</v>
      </c>
      <c r="C244" s="13" t="s">
        <v>19</v>
      </c>
      <c r="D244" s="225"/>
      <c r="E244" s="26">
        <v>100</v>
      </c>
      <c r="F244" s="97" t="s">
        <v>62</v>
      </c>
      <c r="G244" s="89">
        <v>100</v>
      </c>
      <c r="H244" s="23">
        <v>100</v>
      </c>
      <c r="I244" s="23">
        <v>100</v>
      </c>
      <c r="J244" s="89">
        <v>100</v>
      </c>
      <c r="K244" s="97" t="s">
        <v>62</v>
      </c>
      <c r="L244" s="27">
        <v>66</v>
      </c>
      <c r="M244" s="97" t="s">
        <v>62</v>
      </c>
      <c r="N244" s="97" t="s">
        <v>62</v>
      </c>
      <c r="O244" s="27"/>
      <c r="P244" s="83"/>
      <c r="Q244" s="83"/>
      <c r="R244" s="83"/>
      <c r="S244" s="83"/>
      <c r="T244" s="84">
        <f>SUM(E244:S244)</f>
        <v>566</v>
      </c>
    </row>
    <row r="245" spans="2:20" ht="12.75">
      <c r="B245" s="100" t="s">
        <v>64</v>
      </c>
      <c r="C245" s="13" t="s">
        <v>84</v>
      </c>
      <c r="D245" s="225"/>
      <c r="E245" s="14" t="s">
        <v>62</v>
      </c>
      <c r="F245" s="89">
        <v>100</v>
      </c>
      <c r="G245" s="27">
        <v>40</v>
      </c>
      <c r="H245" s="27">
        <v>40</v>
      </c>
      <c r="I245" s="97" t="s">
        <v>62</v>
      </c>
      <c r="J245" s="83">
        <v>60</v>
      </c>
      <c r="K245" s="97" t="s">
        <v>62</v>
      </c>
      <c r="L245" s="83">
        <v>88</v>
      </c>
      <c r="M245" s="23">
        <v>88</v>
      </c>
      <c r="N245" s="98">
        <v>66</v>
      </c>
      <c r="O245" s="83"/>
      <c r="P245" s="83"/>
      <c r="Q245" s="83"/>
      <c r="R245" s="83"/>
      <c r="S245" s="83"/>
      <c r="T245" s="72">
        <f>SUM(E245:S245)</f>
        <v>482</v>
      </c>
    </row>
    <row r="246" spans="2:20" ht="12.75">
      <c r="B246" s="100" t="s">
        <v>69</v>
      </c>
      <c r="C246" s="13" t="s">
        <v>16</v>
      </c>
      <c r="D246" s="225"/>
      <c r="E246" s="26">
        <v>80</v>
      </c>
      <c r="F246" s="97" t="s">
        <v>62</v>
      </c>
      <c r="G246" s="23">
        <v>80</v>
      </c>
      <c r="H246" s="96" t="s">
        <v>62</v>
      </c>
      <c r="I246" s="23">
        <v>80</v>
      </c>
      <c r="J246" s="97" t="s">
        <v>62</v>
      </c>
      <c r="K246" s="96" t="s">
        <v>62</v>
      </c>
      <c r="L246" s="27">
        <v>110</v>
      </c>
      <c r="M246" s="96" t="s">
        <v>62</v>
      </c>
      <c r="N246" s="98">
        <v>110</v>
      </c>
      <c r="O246" s="27"/>
      <c r="P246" s="27"/>
      <c r="Q246" s="27"/>
      <c r="R246" s="27"/>
      <c r="S246" s="27"/>
      <c r="T246" s="91">
        <f>SUM(E246:S246)</f>
        <v>460</v>
      </c>
    </row>
    <row r="247" spans="2:20" ht="12.75">
      <c r="B247" s="100" t="s">
        <v>66</v>
      </c>
      <c r="C247" s="13" t="s">
        <v>9</v>
      </c>
      <c r="D247" s="225"/>
      <c r="E247" s="26">
        <v>40</v>
      </c>
      <c r="F247" s="23">
        <v>40</v>
      </c>
      <c r="G247" s="27">
        <v>60</v>
      </c>
      <c r="H247" s="87">
        <v>40</v>
      </c>
      <c r="I247" s="97" t="s">
        <v>62</v>
      </c>
      <c r="J247" s="23">
        <v>80</v>
      </c>
      <c r="K247" s="97" t="s">
        <v>62</v>
      </c>
      <c r="L247" s="23">
        <v>44</v>
      </c>
      <c r="M247" s="27">
        <v>66</v>
      </c>
      <c r="N247" s="98">
        <v>44</v>
      </c>
      <c r="O247" s="83"/>
      <c r="P247" s="83"/>
      <c r="Q247" s="83"/>
      <c r="R247" s="83"/>
      <c r="S247" s="83"/>
      <c r="T247" s="91">
        <f>SUM(E247:S247)-H247</f>
        <v>374</v>
      </c>
    </row>
    <row r="248" spans="2:20" ht="12.75">
      <c r="B248" s="100" t="s">
        <v>67</v>
      </c>
      <c r="C248" s="13" t="s">
        <v>7</v>
      </c>
      <c r="D248" s="225"/>
      <c r="E248" s="26">
        <v>60</v>
      </c>
      <c r="F248" s="23">
        <v>80</v>
      </c>
      <c r="G248" s="97" t="s">
        <v>62</v>
      </c>
      <c r="H248" s="97" t="s">
        <v>62</v>
      </c>
      <c r="I248" s="97" t="s">
        <v>62</v>
      </c>
      <c r="J248" s="97" t="s">
        <v>62</v>
      </c>
      <c r="K248" s="97" t="s">
        <v>62</v>
      </c>
      <c r="L248" s="23">
        <v>44</v>
      </c>
      <c r="M248" s="23">
        <v>66</v>
      </c>
      <c r="N248" s="23">
        <v>88</v>
      </c>
      <c r="O248" s="83"/>
      <c r="P248" s="83"/>
      <c r="Q248" s="83"/>
      <c r="R248" s="27"/>
      <c r="S248" s="83"/>
      <c r="T248" s="91">
        <f aca="true" t="shared" si="3" ref="T248:T261">SUM(E248:S248)</f>
        <v>338</v>
      </c>
    </row>
    <row r="249" spans="2:20" ht="12.75">
      <c r="B249" s="100" t="s">
        <v>70</v>
      </c>
      <c r="C249" s="13" t="s">
        <v>20</v>
      </c>
      <c r="D249" s="225"/>
      <c r="E249" s="26">
        <v>40</v>
      </c>
      <c r="F249" s="23">
        <v>60</v>
      </c>
      <c r="G249" s="89">
        <v>60</v>
      </c>
      <c r="H249" s="89">
        <v>80</v>
      </c>
      <c r="I249" s="97" t="s">
        <v>62</v>
      </c>
      <c r="J249" s="97" t="s">
        <v>62</v>
      </c>
      <c r="K249" s="97" t="s">
        <v>62</v>
      </c>
      <c r="L249" s="83">
        <v>44</v>
      </c>
      <c r="M249" s="96" t="s">
        <v>62</v>
      </c>
      <c r="N249" s="97" t="s">
        <v>62</v>
      </c>
      <c r="O249" s="27"/>
      <c r="P249" s="83"/>
      <c r="Q249" s="83"/>
      <c r="R249" s="83"/>
      <c r="S249" s="83"/>
      <c r="T249" s="91">
        <f t="shared" si="3"/>
        <v>284</v>
      </c>
    </row>
    <row r="250" spans="2:20" ht="12.75">
      <c r="B250" s="100" t="s">
        <v>71</v>
      </c>
      <c r="C250" s="13" t="s">
        <v>85</v>
      </c>
      <c r="D250" s="225"/>
      <c r="E250" s="14" t="s">
        <v>62</v>
      </c>
      <c r="F250" s="89">
        <v>40</v>
      </c>
      <c r="G250" s="97" t="s">
        <v>62</v>
      </c>
      <c r="H250" s="23">
        <v>60</v>
      </c>
      <c r="I250" s="97" t="s">
        <v>62</v>
      </c>
      <c r="J250" s="97" t="s">
        <v>62</v>
      </c>
      <c r="K250" s="97" t="s">
        <v>62</v>
      </c>
      <c r="L250" s="23">
        <v>66</v>
      </c>
      <c r="M250" s="89">
        <v>110</v>
      </c>
      <c r="N250" s="115" t="s">
        <v>62</v>
      </c>
      <c r="O250" s="83"/>
      <c r="P250" s="83"/>
      <c r="Q250" s="83"/>
      <c r="R250" s="27"/>
      <c r="S250" s="83"/>
      <c r="T250" s="91">
        <f t="shared" si="3"/>
        <v>276</v>
      </c>
    </row>
    <row r="251" spans="2:20" ht="12.75">
      <c r="B251" s="100" t="s">
        <v>72</v>
      </c>
      <c r="C251" s="13" t="s">
        <v>17</v>
      </c>
      <c r="D251" s="225"/>
      <c r="E251" s="110">
        <v>40</v>
      </c>
      <c r="F251" s="83">
        <v>30</v>
      </c>
      <c r="G251" s="110">
        <v>40</v>
      </c>
      <c r="H251" s="96" t="s">
        <v>62</v>
      </c>
      <c r="I251" s="96" t="s">
        <v>62</v>
      </c>
      <c r="J251" s="23">
        <v>60</v>
      </c>
      <c r="K251" s="97" t="s">
        <v>62</v>
      </c>
      <c r="L251" s="97" t="s">
        <v>62</v>
      </c>
      <c r="M251" s="96" t="s">
        <v>62</v>
      </c>
      <c r="N251" s="28">
        <v>44</v>
      </c>
      <c r="O251" s="83"/>
      <c r="P251" s="83"/>
      <c r="Q251" s="83"/>
      <c r="R251" s="27"/>
      <c r="S251" s="83"/>
      <c r="T251" s="91">
        <f t="shared" si="3"/>
        <v>214</v>
      </c>
    </row>
    <row r="252" spans="2:20" ht="12.75">
      <c r="B252" s="100" t="s">
        <v>73</v>
      </c>
      <c r="C252" s="13" t="s">
        <v>8</v>
      </c>
      <c r="D252" s="225"/>
      <c r="E252" s="110">
        <v>60</v>
      </c>
      <c r="F252" s="83">
        <v>40</v>
      </c>
      <c r="G252" s="96" t="s">
        <v>62</v>
      </c>
      <c r="H252" s="23">
        <v>60</v>
      </c>
      <c r="I252" s="96" t="s">
        <v>62</v>
      </c>
      <c r="J252" s="97" t="s">
        <v>62</v>
      </c>
      <c r="K252" s="97" t="s">
        <v>62</v>
      </c>
      <c r="L252" s="96" t="s">
        <v>62</v>
      </c>
      <c r="M252" s="97" t="s">
        <v>62</v>
      </c>
      <c r="N252" s="96" t="s">
        <v>62</v>
      </c>
      <c r="O252" s="83"/>
      <c r="P252" s="83"/>
      <c r="Q252" s="83"/>
      <c r="R252" s="27"/>
      <c r="S252" s="83"/>
      <c r="T252" s="91">
        <f t="shared" si="3"/>
        <v>160</v>
      </c>
    </row>
    <row r="253" spans="2:20" ht="12.75">
      <c r="B253" s="100" t="s">
        <v>74</v>
      </c>
      <c r="C253" s="13" t="s">
        <v>89</v>
      </c>
      <c r="D253" s="225"/>
      <c r="E253" s="14" t="s">
        <v>62</v>
      </c>
      <c r="F253" s="96" t="s">
        <v>62</v>
      </c>
      <c r="G253" s="96" t="s">
        <v>62</v>
      </c>
      <c r="H253" s="23">
        <v>40</v>
      </c>
      <c r="I253" s="97" t="s">
        <v>62</v>
      </c>
      <c r="J253" s="96" t="s">
        <v>62</v>
      </c>
      <c r="K253" s="97" t="s">
        <v>62</v>
      </c>
      <c r="L253" s="89">
        <v>44</v>
      </c>
      <c r="M253" s="97" t="s">
        <v>62</v>
      </c>
      <c r="N253" s="83">
        <v>66</v>
      </c>
      <c r="O253" s="83"/>
      <c r="P253" s="83"/>
      <c r="Q253" s="83"/>
      <c r="R253" s="83"/>
      <c r="S253" s="83"/>
      <c r="T253" s="91">
        <f t="shared" si="3"/>
        <v>150</v>
      </c>
    </row>
    <row r="254" spans="2:20" ht="12.75">
      <c r="B254" s="100" t="s">
        <v>77</v>
      </c>
      <c r="C254" s="13" t="s">
        <v>86</v>
      </c>
      <c r="D254" s="225"/>
      <c r="E254" s="14" t="s">
        <v>62</v>
      </c>
      <c r="F254" s="83">
        <v>60</v>
      </c>
      <c r="G254" s="97" t="s">
        <v>62</v>
      </c>
      <c r="H254" s="96" t="s">
        <v>62</v>
      </c>
      <c r="I254" s="97" t="s">
        <v>62</v>
      </c>
      <c r="J254" s="97" t="s">
        <v>62</v>
      </c>
      <c r="K254" s="97" t="s">
        <v>62</v>
      </c>
      <c r="L254" s="83">
        <v>33</v>
      </c>
      <c r="M254" s="97" t="s">
        <v>62</v>
      </c>
      <c r="N254" s="115" t="s">
        <v>62</v>
      </c>
      <c r="O254" s="83"/>
      <c r="P254" s="83"/>
      <c r="Q254" s="83"/>
      <c r="R254" s="83"/>
      <c r="S254" s="83"/>
      <c r="T254" s="91">
        <f t="shared" si="3"/>
        <v>93</v>
      </c>
    </row>
    <row r="255" spans="2:20" ht="12.75">
      <c r="B255" s="100" t="s">
        <v>78</v>
      </c>
      <c r="C255" s="13" t="s">
        <v>88</v>
      </c>
      <c r="D255" s="225"/>
      <c r="E255" s="14" t="s">
        <v>62</v>
      </c>
      <c r="F255" s="83">
        <v>40</v>
      </c>
      <c r="G255" s="97" t="s">
        <v>62</v>
      </c>
      <c r="H255" s="96" t="s">
        <v>62</v>
      </c>
      <c r="I255" s="97" t="s">
        <v>62</v>
      </c>
      <c r="J255" s="97" t="s">
        <v>62</v>
      </c>
      <c r="K255" s="97" t="s">
        <v>62</v>
      </c>
      <c r="L255" s="97" t="s">
        <v>62</v>
      </c>
      <c r="M255" s="97" t="s">
        <v>62</v>
      </c>
      <c r="N255" s="89">
        <v>44</v>
      </c>
      <c r="O255" s="83"/>
      <c r="P255" s="83"/>
      <c r="Q255" s="83"/>
      <c r="R255" s="83"/>
      <c r="S255" s="83"/>
      <c r="T255" s="91">
        <f t="shared" si="3"/>
        <v>84</v>
      </c>
    </row>
    <row r="256" spans="2:20" ht="12.75">
      <c r="B256" s="100" t="s">
        <v>80</v>
      </c>
      <c r="C256" s="13" t="s">
        <v>87</v>
      </c>
      <c r="D256" s="225"/>
      <c r="E256" s="14" t="s">
        <v>62</v>
      </c>
      <c r="F256" s="96" t="s">
        <v>62</v>
      </c>
      <c r="G256" s="70" t="s">
        <v>62</v>
      </c>
      <c r="H256" s="96" t="s">
        <v>62</v>
      </c>
      <c r="I256" s="89">
        <v>60</v>
      </c>
      <c r="J256" s="97" t="s">
        <v>62</v>
      </c>
      <c r="K256" s="97" t="s">
        <v>62</v>
      </c>
      <c r="L256" s="97" t="s">
        <v>62</v>
      </c>
      <c r="M256" s="96" t="s">
        <v>62</v>
      </c>
      <c r="N256" s="97" t="s">
        <v>62</v>
      </c>
      <c r="O256" s="83"/>
      <c r="P256" s="83"/>
      <c r="Q256" s="83"/>
      <c r="R256" s="83"/>
      <c r="S256" s="83"/>
      <c r="T256" s="91">
        <f t="shared" si="3"/>
        <v>60</v>
      </c>
    </row>
    <row r="257" spans="2:20" ht="12.75">
      <c r="B257" s="100" t="s">
        <v>119</v>
      </c>
      <c r="C257" s="13" t="s">
        <v>90</v>
      </c>
      <c r="D257" s="225"/>
      <c r="E257" s="14" t="s">
        <v>62</v>
      </c>
      <c r="F257" s="96" t="s">
        <v>62</v>
      </c>
      <c r="G257" s="70" t="s">
        <v>62</v>
      </c>
      <c r="H257" s="96" t="s">
        <v>62</v>
      </c>
      <c r="I257" s="70" t="s">
        <v>62</v>
      </c>
      <c r="J257" s="97" t="s">
        <v>62</v>
      </c>
      <c r="K257" s="97" t="s">
        <v>62</v>
      </c>
      <c r="L257" s="97" t="s">
        <v>62</v>
      </c>
      <c r="M257" s="27">
        <v>44</v>
      </c>
      <c r="N257" s="97" t="s">
        <v>62</v>
      </c>
      <c r="O257" s="83"/>
      <c r="P257" s="83"/>
      <c r="Q257" s="83"/>
      <c r="R257" s="83"/>
      <c r="S257" s="83"/>
      <c r="T257" s="91">
        <f t="shared" si="3"/>
        <v>44</v>
      </c>
    </row>
    <row r="258" spans="2:20" ht="12.75">
      <c r="B258" s="100" t="s">
        <v>119</v>
      </c>
      <c r="C258" s="13" t="s">
        <v>91</v>
      </c>
      <c r="D258" s="225"/>
      <c r="E258" s="14" t="s">
        <v>62</v>
      </c>
      <c r="F258" s="97" t="s">
        <v>62</v>
      </c>
      <c r="G258" s="3" t="s">
        <v>62</v>
      </c>
      <c r="H258" s="96" t="s">
        <v>62</v>
      </c>
      <c r="I258" s="3" t="s">
        <v>62</v>
      </c>
      <c r="J258" s="96" t="s">
        <v>62</v>
      </c>
      <c r="K258" s="97" t="s">
        <v>62</v>
      </c>
      <c r="L258" s="96" t="s">
        <v>62</v>
      </c>
      <c r="M258" s="23">
        <v>44</v>
      </c>
      <c r="N258" s="97" t="s">
        <v>62</v>
      </c>
      <c r="O258" s="83"/>
      <c r="P258" s="83"/>
      <c r="Q258" s="83"/>
      <c r="R258" s="83"/>
      <c r="S258" s="83"/>
      <c r="T258" s="91">
        <f t="shared" si="3"/>
        <v>44</v>
      </c>
    </row>
    <row r="259" spans="2:20" ht="12.75">
      <c r="B259" s="100" t="s">
        <v>120</v>
      </c>
      <c r="C259" s="13" t="s">
        <v>92</v>
      </c>
      <c r="D259" s="225"/>
      <c r="E259" s="14" t="s">
        <v>62</v>
      </c>
      <c r="F259" s="96" t="s">
        <v>62</v>
      </c>
      <c r="G259" s="23">
        <v>40</v>
      </c>
      <c r="H259" s="97" t="s">
        <v>62</v>
      </c>
      <c r="I259" s="96" t="s">
        <v>62</v>
      </c>
      <c r="J259" s="96" t="s">
        <v>62</v>
      </c>
      <c r="K259" s="97" t="s">
        <v>62</v>
      </c>
      <c r="L259" s="96" t="s">
        <v>62</v>
      </c>
      <c r="M259" s="97" t="s">
        <v>62</v>
      </c>
      <c r="N259" s="97" t="s">
        <v>62</v>
      </c>
      <c r="O259" s="83"/>
      <c r="P259" s="83"/>
      <c r="Q259" s="83"/>
      <c r="R259" s="83"/>
      <c r="S259" s="83"/>
      <c r="T259" s="91">
        <f t="shared" si="3"/>
        <v>40</v>
      </c>
    </row>
    <row r="260" spans="2:20" ht="12.75">
      <c r="B260" s="100" t="s">
        <v>120</v>
      </c>
      <c r="C260" s="13" t="s">
        <v>18</v>
      </c>
      <c r="D260" s="229"/>
      <c r="E260" s="135">
        <v>40</v>
      </c>
      <c r="F260" s="96" t="s">
        <v>62</v>
      </c>
      <c r="G260" s="96" t="s">
        <v>62</v>
      </c>
      <c r="H260" s="96" t="s">
        <v>62</v>
      </c>
      <c r="I260" s="97" t="s">
        <v>62</v>
      </c>
      <c r="J260" s="97" t="s">
        <v>62</v>
      </c>
      <c r="K260" s="97" t="s">
        <v>62</v>
      </c>
      <c r="L260" s="96" t="s">
        <v>62</v>
      </c>
      <c r="M260" s="97" t="s">
        <v>62</v>
      </c>
      <c r="N260" s="115" t="s">
        <v>62</v>
      </c>
      <c r="O260" s="83"/>
      <c r="P260" s="83"/>
      <c r="Q260" s="83"/>
      <c r="R260" s="83"/>
      <c r="S260" s="83"/>
      <c r="T260" s="91">
        <f t="shared" si="3"/>
        <v>40</v>
      </c>
    </row>
    <row r="261" spans="2:20" ht="13.5" thickBot="1">
      <c r="B261" s="78" t="s">
        <v>83</v>
      </c>
      <c r="C261" s="74" t="s">
        <v>93</v>
      </c>
      <c r="D261" s="230"/>
      <c r="E261" s="121" t="s">
        <v>62</v>
      </c>
      <c r="F261" s="93" t="s">
        <v>62</v>
      </c>
      <c r="G261" s="93" t="s">
        <v>62</v>
      </c>
      <c r="H261" s="93" t="s">
        <v>62</v>
      </c>
      <c r="I261" s="118" t="s">
        <v>62</v>
      </c>
      <c r="J261" s="93" t="s">
        <v>62</v>
      </c>
      <c r="K261" s="118" t="s">
        <v>62</v>
      </c>
      <c r="L261" s="92">
        <v>33</v>
      </c>
      <c r="M261" s="93" t="s">
        <v>62</v>
      </c>
      <c r="N261" s="93" t="s">
        <v>62</v>
      </c>
      <c r="O261" s="92"/>
      <c r="P261" s="92"/>
      <c r="Q261" s="92"/>
      <c r="R261" s="92"/>
      <c r="S261" s="92"/>
      <c r="T261" s="77">
        <f t="shared" si="3"/>
        <v>33</v>
      </c>
    </row>
    <row r="262" ht="13.5" thickBot="1"/>
    <row r="263" spans="2:20" ht="13.5" thickBot="1">
      <c r="B263" s="69" t="s">
        <v>1</v>
      </c>
      <c r="C263" s="29" t="s">
        <v>94</v>
      </c>
      <c r="D263" s="221"/>
      <c r="E263" s="5">
        <v>1</v>
      </c>
      <c r="F263" s="6">
        <v>2</v>
      </c>
      <c r="G263" s="6">
        <v>3</v>
      </c>
      <c r="H263" s="6">
        <v>4</v>
      </c>
      <c r="I263" s="6">
        <v>5</v>
      </c>
      <c r="J263" s="6">
        <v>6</v>
      </c>
      <c r="K263" s="6">
        <v>7</v>
      </c>
      <c r="L263" s="68">
        <v>8</v>
      </c>
      <c r="M263" s="6">
        <v>9</v>
      </c>
      <c r="N263" s="6">
        <v>10</v>
      </c>
      <c r="O263" s="6">
        <v>11</v>
      </c>
      <c r="P263" s="6">
        <v>12</v>
      </c>
      <c r="Q263" s="6">
        <v>13</v>
      </c>
      <c r="R263" s="6">
        <v>14</v>
      </c>
      <c r="S263" s="69">
        <v>17</v>
      </c>
      <c r="T263" s="6" t="s">
        <v>0</v>
      </c>
    </row>
    <row r="264" spans="2:20" ht="12.75">
      <c r="B264" s="85" t="s">
        <v>63</v>
      </c>
      <c r="C264" s="8" t="s">
        <v>95</v>
      </c>
      <c r="D264" s="223"/>
      <c r="E264" s="95" t="s">
        <v>62</v>
      </c>
      <c r="F264" s="23">
        <v>80</v>
      </c>
      <c r="G264" s="83">
        <v>100</v>
      </c>
      <c r="H264" s="83">
        <v>40</v>
      </c>
      <c r="I264" s="83">
        <v>100</v>
      </c>
      <c r="J264" s="83">
        <v>100</v>
      </c>
      <c r="K264" s="80" t="s">
        <v>62</v>
      </c>
      <c r="L264" s="83">
        <v>88</v>
      </c>
      <c r="M264" s="80" t="s">
        <v>62</v>
      </c>
      <c r="N264" s="71">
        <v>110</v>
      </c>
      <c r="O264" s="81"/>
      <c r="P264" s="89"/>
      <c r="Q264" s="89"/>
      <c r="R264" s="89"/>
      <c r="S264" s="89"/>
      <c r="T264" s="91">
        <f>SUM(E264:S264)</f>
        <v>618</v>
      </c>
    </row>
    <row r="265" spans="2:20" ht="12.75">
      <c r="B265" s="73" t="s">
        <v>64</v>
      </c>
      <c r="C265" s="13" t="s">
        <v>27</v>
      </c>
      <c r="D265" s="225"/>
      <c r="E265" s="26">
        <v>100</v>
      </c>
      <c r="F265" s="83">
        <v>40</v>
      </c>
      <c r="G265" s="83">
        <v>80</v>
      </c>
      <c r="H265" s="27">
        <v>80</v>
      </c>
      <c r="I265" s="3" t="s">
        <v>62</v>
      </c>
      <c r="J265" s="3" t="s">
        <v>62</v>
      </c>
      <c r="K265" s="70" t="s">
        <v>62</v>
      </c>
      <c r="L265" s="27">
        <v>66</v>
      </c>
      <c r="M265" s="27">
        <v>110</v>
      </c>
      <c r="N265" s="70" t="s">
        <v>62</v>
      </c>
      <c r="O265" s="27"/>
      <c r="P265" s="83"/>
      <c r="Q265" s="83"/>
      <c r="R265" s="83"/>
      <c r="S265" s="83"/>
      <c r="T265" s="91">
        <f>SUM(E265:S265)</f>
        <v>476</v>
      </c>
    </row>
    <row r="266" spans="2:20" ht="12.75">
      <c r="B266" s="73" t="s">
        <v>69</v>
      </c>
      <c r="C266" s="13" t="s">
        <v>29</v>
      </c>
      <c r="D266" s="225"/>
      <c r="E266" s="26">
        <v>60</v>
      </c>
      <c r="F266" s="27">
        <v>30</v>
      </c>
      <c r="G266" s="27">
        <v>30</v>
      </c>
      <c r="H266" s="3" t="s">
        <v>62</v>
      </c>
      <c r="I266" s="83">
        <v>60</v>
      </c>
      <c r="J266" s="27">
        <v>80</v>
      </c>
      <c r="K266" s="3" t="s">
        <v>62</v>
      </c>
      <c r="L266" s="27">
        <v>66</v>
      </c>
      <c r="M266" s="27">
        <v>88</v>
      </c>
      <c r="N266" s="70" t="s">
        <v>62</v>
      </c>
      <c r="O266" s="83"/>
      <c r="P266" s="83"/>
      <c r="Q266" s="83"/>
      <c r="R266" s="27"/>
      <c r="S266" s="83"/>
      <c r="T266" s="91">
        <f>SUM(E266:S266)</f>
        <v>414</v>
      </c>
    </row>
    <row r="267" spans="2:20" ht="12.75">
      <c r="B267" s="73" t="s">
        <v>66</v>
      </c>
      <c r="C267" s="13" t="s">
        <v>10</v>
      </c>
      <c r="D267" s="225"/>
      <c r="E267" s="27">
        <v>80</v>
      </c>
      <c r="F267" s="27">
        <v>60</v>
      </c>
      <c r="G267" s="27">
        <v>60</v>
      </c>
      <c r="H267" s="27">
        <v>60</v>
      </c>
      <c r="I267" s="3" t="s">
        <v>62</v>
      </c>
      <c r="J267" s="27">
        <v>60</v>
      </c>
      <c r="K267" s="3" t="s">
        <v>62</v>
      </c>
      <c r="L267" s="27">
        <v>44</v>
      </c>
      <c r="M267" s="3" t="s">
        <v>62</v>
      </c>
      <c r="N267" s="70" t="s">
        <v>62</v>
      </c>
      <c r="O267" s="27"/>
      <c r="P267" s="27"/>
      <c r="Q267" s="27"/>
      <c r="R267" s="27"/>
      <c r="S267" s="27"/>
      <c r="T267" s="91">
        <f>SUM(E267:S267)</f>
        <v>364</v>
      </c>
    </row>
    <row r="268" spans="2:20" ht="12.75">
      <c r="B268" s="73" t="s">
        <v>67</v>
      </c>
      <c r="C268" s="13" t="s">
        <v>25</v>
      </c>
      <c r="D268" s="225"/>
      <c r="E268" s="26">
        <v>40</v>
      </c>
      <c r="F268" s="90">
        <v>30</v>
      </c>
      <c r="G268" s="90">
        <v>30</v>
      </c>
      <c r="H268" s="27">
        <v>40</v>
      </c>
      <c r="I268" s="83">
        <v>40</v>
      </c>
      <c r="J268" s="83">
        <v>40</v>
      </c>
      <c r="K268" s="3" t="s">
        <v>62</v>
      </c>
      <c r="L268" s="83">
        <v>44</v>
      </c>
      <c r="M268" s="27">
        <v>66</v>
      </c>
      <c r="N268" s="98">
        <v>66</v>
      </c>
      <c r="O268" s="83"/>
      <c r="P268" s="83"/>
      <c r="Q268" s="83"/>
      <c r="R268" s="83"/>
      <c r="S268" s="83"/>
      <c r="T268" s="91">
        <f>SUM(E268:S268)-F268-G268</f>
        <v>336</v>
      </c>
    </row>
    <row r="269" spans="2:20" ht="12.75">
      <c r="B269" s="73" t="s">
        <v>70</v>
      </c>
      <c r="C269" s="13" t="s">
        <v>21</v>
      </c>
      <c r="D269" s="225"/>
      <c r="E269" s="120">
        <v>40</v>
      </c>
      <c r="F269" s="83">
        <v>40</v>
      </c>
      <c r="G269" s="83">
        <v>60</v>
      </c>
      <c r="H269" s="90">
        <v>30</v>
      </c>
      <c r="I269" s="83">
        <v>40</v>
      </c>
      <c r="J269" s="27">
        <v>60</v>
      </c>
      <c r="K269" s="3" t="s">
        <v>62</v>
      </c>
      <c r="L269" s="27">
        <v>44</v>
      </c>
      <c r="M269" s="83">
        <v>44</v>
      </c>
      <c r="N269" s="27">
        <v>44</v>
      </c>
      <c r="O269" s="83"/>
      <c r="P269" s="83"/>
      <c r="Q269" s="83"/>
      <c r="R269" s="27"/>
      <c r="S269" s="83"/>
      <c r="T269" s="91">
        <f>SUM(E269:S269)-H269-E269</f>
        <v>332</v>
      </c>
    </row>
    <row r="270" spans="2:20" ht="12.75">
      <c r="B270" s="73" t="s">
        <v>71</v>
      </c>
      <c r="C270" s="13" t="s">
        <v>57</v>
      </c>
      <c r="D270" s="225"/>
      <c r="E270" s="14" t="s">
        <v>62</v>
      </c>
      <c r="F270" s="83">
        <v>100</v>
      </c>
      <c r="G270" s="3" t="s">
        <v>62</v>
      </c>
      <c r="H270" s="83">
        <v>100</v>
      </c>
      <c r="I270" s="3" t="s">
        <v>62</v>
      </c>
      <c r="J270" s="3" t="s">
        <v>62</v>
      </c>
      <c r="K270" s="3" t="s">
        <v>62</v>
      </c>
      <c r="L270" s="83">
        <v>110</v>
      </c>
      <c r="M270" s="3" t="s">
        <v>62</v>
      </c>
      <c r="N270" s="99" t="s">
        <v>62</v>
      </c>
      <c r="O270" s="83"/>
      <c r="P270" s="83"/>
      <c r="Q270" s="83"/>
      <c r="R270" s="83"/>
      <c r="S270" s="83"/>
      <c r="T270" s="91">
        <f aca="true" t="shared" si="4" ref="T270:T287">SUM(E270:S270)</f>
        <v>310</v>
      </c>
    </row>
    <row r="271" spans="2:20" ht="12.75">
      <c r="B271" s="73" t="s">
        <v>72</v>
      </c>
      <c r="C271" s="13" t="s">
        <v>30</v>
      </c>
      <c r="D271" s="226"/>
      <c r="E271" s="136">
        <v>40</v>
      </c>
      <c r="F271" s="27">
        <v>60</v>
      </c>
      <c r="G271" s="123">
        <v>40</v>
      </c>
      <c r="H271" s="83">
        <v>60</v>
      </c>
      <c r="I271" s="124" t="s">
        <v>62</v>
      </c>
      <c r="J271" s="3" t="s">
        <v>62</v>
      </c>
      <c r="K271" s="124" t="s">
        <v>62</v>
      </c>
      <c r="L271" s="83">
        <v>44</v>
      </c>
      <c r="M271" s="3" t="s">
        <v>62</v>
      </c>
      <c r="N271" s="27">
        <v>44</v>
      </c>
      <c r="O271" s="27"/>
      <c r="P271" s="83"/>
      <c r="Q271" s="83"/>
      <c r="R271" s="83"/>
      <c r="S271" s="83"/>
      <c r="T271" s="91">
        <f t="shared" si="4"/>
        <v>288</v>
      </c>
    </row>
    <row r="272" spans="2:20" ht="12.75">
      <c r="B272" s="73" t="s">
        <v>73</v>
      </c>
      <c r="C272" s="13" t="s">
        <v>24</v>
      </c>
      <c r="D272" s="225"/>
      <c r="E272" s="110">
        <v>60</v>
      </c>
      <c r="F272" s="83">
        <v>30</v>
      </c>
      <c r="G272" s="27">
        <v>40</v>
      </c>
      <c r="H272" s="27">
        <v>40</v>
      </c>
      <c r="I272" s="27">
        <v>60</v>
      </c>
      <c r="J272" s="3" t="s">
        <v>62</v>
      </c>
      <c r="K272" s="3" t="s">
        <v>62</v>
      </c>
      <c r="L272" s="3" t="s">
        <v>62</v>
      </c>
      <c r="M272" s="83">
        <v>44</v>
      </c>
      <c r="N272" s="99" t="s">
        <v>62</v>
      </c>
      <c r="O272" s="83"/>
      <c r="P272" s="83"/>
      <c r="Q272" s="27"/>
      <c r="R272" s="27"/>
      <c r="S272" s="27"/>
      <c r="T272" s="91">
        <f t="shared" si="4"/>
        <v>274</v>
      </c>
    </row>
    <row r="273" spans="2:20" ht="12.75">
      <c r="B273" s="73" t="s">
        <v>74</v>
      </c>
      <c r="C273" s="13" t="s">
        <v>96</v>
      </c>
      <c r="D273" s="225"/>
      <c r="E273" s="14" t="s">
        <v>62</v>
      </c>
      <c r="F273" s="3" t="s">
        <v>62</v>
      </c>
      <c r="G273" s="83">
        <v>30</v>
      </c>
      <c r="H273" s="3" t="s">
        <v>62</v>
      </c>
      <c r="I273" s="83">
        <v>80</v>
      </c>
      <c r="J273" s="3" t="s">
        <v>62</v>
      </c>
      <c r="K273" s="3" t="s">
        <v>62</v>
      </c>
      <c r="L273" s="3" t="s">
        <v>62</v>
      </c>
      <c r="M273" s="83">
        <v>44</v>
      </c>
      <c r="N273" s="27">
        <v>88</v>
      </c>
      <c r="O273" s="83"/>
      <c r="P273" s="83"/>
      <c r="Q273" s="83"/>
      <c r="R273" s="83"/>
      <c r="S273" s="83"/>
      <c r="T273" s="91">
        <f t="shared" si="4"/>
        <v>242</v>
      </c>
    </row>
    <row r="274" spans="2:20" ht="12.75">
      <c r="B274" s="73" t="s">
        <v>77</v>
      </c>
      <c r="C274" s="13" t="s">
        <v>97</v>
      </c>
      <c r="D274" s="225"/>
      <c r="E274" s="14" t="s">
        <v>62</v>
      </c>
      <c r="F274" s="27">
        <v>40</v>
      </c>
      <c r="G274" s="83">
        <v>30</v>
      </c>
      <c r="H274" s="83">
        <v>40</v>
      </c>
      <c r="I274" s="3" t="s">
        <v>62</v>
      </c>
      <c r="J274" s="3" t="s">
        <v>62</v>
      </c>
      <c r="K274" s="3" t="s">
        <v>62</v>
      </c>
      <c r="L274" s="83">
        <v>33</v>
      </c>
      <c r="M274" s="83">
        <v>33</v>
      </c>
      <c r="N274" s="28">
        <v>44</v>
      </c>
      <c r="O274" s="27"/>
      <c r="P274" s="83"/>
      <c r="Q274" s="83"/>
      <c r="R274" s="83"/>
      <c r="S274" s="83"/>
      <c r="T274" s="91">
        <f t="shared" si="4"/>
        <v>220</v>
      </c>
    </row>
    <row r="275" spans="2:20" ht="12.75">
      <c r="B275" s="73" t="s">
        <v>78</v>
      </c>
      <c r="C275" s="13" t="s">
        <v>98</v>
      </c>
      <c r="D275" s="225"/>
      <c r="E275" s="3" t="s">
        <v>62</v>
      </c>
      <c r="F275" s="3" t="s">
        <v>62</v>
      </c>
      <c r="G275" s="83">
        <v>40</v>
      </c>
      <c r="H275" s="83">
        <v>30</v>
      </c>
      <c r="I275" s="3" t="s">
        <v>62</v>
      </c>
      <c r="J275" s="83">
        <v>40</v>
      </c>
      <c r="K275" s="3" t="s">
        <v>62</v>
      </c>
      <c r="L275" s="27">
        <v>33</v>
      </c>
      <c r="M275" s="83">
        <v>44</v>
      </c>
      <c r="N275" s="99" t="s">
        <v>62</v>
      </c>
      <c r="O275" s="83"/>
      <c r="P275" s="83"/>
      <c r="Q275" s="83"/>
      <c r="R275" s="83"/>
      <c r="S275" s="83"/>
      <c r="T275" s="91">
        <f t="shared" si="4"/>
        <v>187</v>
      </c>
    </row>
    <row r="276" spans="2:20" ht="12.75">
      <c r="B276" s="73" t="s">
        <v>80</v>
      </c>
      <c r="C276" s="13" t="s">
        <v>99</v>
      </c>
      <c r="D276" s="225"/>
      <c r="E276" s="14" t="s">
        <v>62</v>
      </c>
      <c r="F276" s="3" t="s">
        <v>62</v>
      </c>
      <c r="G276" s="3" t="s">
        <v>62</v>
      </c>
      <c r="H276" s="3" t="s">
        <v>62</v>
      </c>
      <c r="I276" s="3" t="s">
        <v>62</v>
      </c>
      <c r="J276" s="3" t="s">
        <v>62</v>
      </c>
      <c r="K276" s="3" t="s">
        <v>62</v>
      </c>
      <c r="L276" s="83">
        <v>33</v>
      </c>
      <c r="M276" s="83">
        <v>33</v>
      </c>
      <c r="N276" s="83">
        <v>66</v>
      </c>
      <c r="O276" s="83"/>
      <c r="P276" s="83"/>
      <c r="Q276" s="83"/>
      <c r="R276" s="83"/>
      <c r="S276" s="83"/>
      <c r="T276" s="91">
        <f t="shared" si="4"/>
        <v>132</v>
      </c>
    </row>
    <row r="277" spans="2:20" ht="12.75">
      <c r="B277" s="100" t="s">
        <v>75</v>
      </c>
      <c r="C277" s="13" t="s">
        <v>101</v>
      </c>
      <c r="D277" s="225"/>
      <c r="E277" s="14" t="s">
        <v>62</v>
      </c>
      <c r="F277" s="27">
        <v>40</v>
      </c>
      <c r="G277" s="83">
        <v>40</v>
      </c>
      <c r="H277" s="3" t="s">
        <v>62</v>
      </c>
      <c r="I277" s="3" t="s">
        <v>62</v>
      </c>
      <c r="J277" s="3" t="s">
        <v>62</v>
      </c>
      <c r="K277" s="3" t="s">
        <v>62</v>
      </c>
      <c r="L277" s="3" t="s">
        <v>62</v>
      </c>
      <c r="M277" s="3" t="s">
        <v>62</v>
      </c>
      <c r="N277" s="3" t="s">
        <v>62</v>
      </c>
      <c r="O277" s="83"/>
      <c r="P277" s="83"/>
      <c r="Q277" s="83"/>
      <c r="R277" s="83"/>
      <c r="S277" s="83"/>
      <c r="T277" s="91">
        <f t="shared" si="4"/>
        <v>80</v>
      </c>
    </row>
    <row r="278" spans="2:20" ht="12.75">
      <c r="B278" s="100" t="s">
        <v>76</v>
      </c>
      <c r="C278" s="13" t="s">
        <v>100</v>
      </c>
      <c r="D278" s="225"/>
      <c r="E278" s="14" t="s">
        <v>62</v>
      </c>
      <c r="F278" s="27">
        <v>30</v>
      </c>
      <c r="G278" s="3" t="s">
        <v>62</v>
      </c>
      <c r="H278" s="3" t="s">
        <v>62</v>
      </c>
      <c r="I278" s="3" t="s">
        <v>62</v>
      </c>
      <c r="J278" s="3" t="s">
        <v>62</v>
      </c>
      <c r="K278" s="3" t="s">
        <v>62</v>
      </c>
      <c r="L278" s="3" t="s">
        <v>62</v>
      </c>
      <c r="M278" s="3" t="s">
        <v>62</v>
      </c>
      <c r="N278" s="98">
        <v>44</v>
      </c>
      <c r="O278" s="83"/>
      <c r="P278" s="83"/>
      <c r="Q278" s="83"/>
      <c r="R278" s="83"/>
      <c r="S278" s="83"/>
      <c r="T278" s="91">
        <f t="shared" si="4"/>
        <v>74</v>
      </c>
    </row>
    <row r="279" spans="2:20" ht="12.75">
      <c r="B279" s="100" t="s">
        <v>81</v>
      </c>
      <c r="C279" s="13" t="s">
        <v>102</v>
      </c>
      <c r="D279" s="225"/>
      <c r="E279" s="14" t="s">
        <v>62</v>
      </c>
      <c r="F279" s="3" t="s">
        <v>62</v>
      </c>
      <c r="G279" s="3" t="s">
        <v>62</v>
      </c>
      <c r="H279" s="3" t="s">
        <v>62</v>
      </c>
      <c r="I279" s="3" t="s">
        <v>62</v>
      </c>
      <c r="J279" s="3" t="s">
        <v>62</v>
      </c>
      <c r="K279" s="3" t="s">
        <v>62</v>
      </c>
      <c r="L279" s="3" t="s">
        <v>62</v>
      </c>
      <c r="M279" s="83">
        <v>66</v>
      </c>
      <c r="N279" s="3" t="s">
        <v>62</v>
      </c>
      <c r="O279" s="83"/>
      <c r="P279" s="83"/>
      <c r="Q279" s="83"/>
      <c r="R279" s="83"/>
      <c r="S279" s="83"/>
      <c r="T279" s="91">
        <f t="shared" si="4"/>
        <v>66</v>
      </c>
    </row>
    <row r="280" spans="2:20" ht="12.75">
      <c r="B280" s="100" t="s">
        <v>82</v>
      </c>
      <c r="C280" s="13" t="s">
        <v>23</v>
      </c>
      <c r="D280" s="225"/>
      <c r="E280" s="27">
        <v>40</v>
      </c>
      <c r="F280" s="3" t="s">
        <v>62</v>
      </c>
      <c r="G280" s="3" t="s">
        <v>62</v>
      </c>
      <c r="H280" s="3" t="s">
        <v>62</v>
      </c>
      <c r="I280" s="3" t="s">
        <v>62</v>
      </c>
      <c r="J280" s="3" t="s">
        <v>62</v>
      </c>
      <c r="K280" s="3" t="s">
        <v>62</v>
      </c>
      <c r="L280" s="3" t="s">
        <v>62</v>
      </c>
      <c r="M280" s="3" t="s">
        <v>62</v>
      </c>
      <c r="N280" s="3" t="s">
        <v>62</v>
      </c>
      <c r="O280" s="83"/>
      <c r="P280" s="83"/>
      <c r="Q280" s="83"/>
      <c r="R280" s="83"/>
      <c r="S280" s="83"/>
      <c r="T280" s="91">
        <f t="shared" si="4"/>
        <v>40</v>
      </c>
    </row>
    <row r="281" spans="2:20" ht="12.75">
      <c r="B281" s="100" t="s">
        <v>121</v>
      </c>
      <c r="C281" s="13" t="s">
        <v>103</v>
      </c>
      <c r="D281" s="225"/>
      <c r="E281" s="3" t="s">
        <v>62</v>
      </c>
      <c r="F281" s="3" t="s">
        <v>62</v>
      </c>
      <c r="G281" s="3" t="s">
        <v>62</v>
      </c>
      <c r="H281" s="3" t="s">
        <v>62</v>
      </c>
      <c r="I281" s="3" t="s">
        <v>62</v>
      </c>
      <c r="J281" s="3" t="s">
        <v>62</v>
      </c>
      <c r="K281" s="3" t="s">
        <v>62</v>
      </c>
      <c r="L281" s="27">
        <v>33</v>
      </c>
      <c r="M281" s="3" t="s">
        <v>62</v>
      </c>
      <c r="N281" s="3" t="s">
        <v>62</v>
      </c>
      <c r="O281" s="83"/>
      <c r="P281" s="83"/>
      <c r="Q281" s="83"/>
      <c r="R281" s="27"/>
      <c r="S281" s="83"/>
      <c r="T281" s="91">
        <f t="shared" si="4"/>
        <v>33</v>
      </c>
    </row>
    <row r="282" spans="2:20" ht="12.75">
      <c r="B282" s="100" t="s">
        <v>121</v>
      </c>
      <c r="C282" s="13" t="s">
        <v>105</v>
      </c>
      <c r="D282" s="225"/>
      <c r="E282" s="3" t="s">
        <v>62</v>
      </c>
      <c r="F282" s="3" t="s">
        <v>62</v>
      </c>
      <c r="G282" s="3" t="s">
        <v>62</v>
      </c>
      <c r="H282" s="3" t="s">
        <v>62</v>
      </c>
      <c r="I282" s="3" t="s">
        <v>62</v>
      </c>
      <c r="J282" s="3" t="s">
        <v>62</v>
      </c>
      <c r="K282" s="3" t="s">
        <v>62</v>
      </c>
      <c r="L282" s="3" t="s">
        <v>62</v>
      </c>
      <c r="M282" s="27">
        <v>33</v>
      </c>
      <c r="N282" s="3" t="s">
        <v>62</v>
      </c>
      <c r="O282" s="83"/>
      <c r="P282" s="83"/>
      <c r="Q282" s="83"/>
      <c r="R282" s="27"/>
      <c r="S282" s="83"/>
      <c r="T282" s="91">
        <f t="shared" si="4"/>
        <v>33</v>
      </c>
    </row>
    <row r="283" spans="2:20" ht="12.75">
      <c r="B283" s="100" t="s">
        <v>121</v>
      </c>
      <c r="C283" s="13" t="s">
        <v>106</v>
      </c>
      <c r="D283" s="225"/>
      <c r="E283" s="3" t="s">
        <v>62</v>
      </c>
      <c r="F283" s="3" t="s">
        <v>62</v>
      </c>
      <c r="G283" s="3" t="s">
        <v>62</v>
      </c>
      <c r="H283" s="3" t="s">
        <v>62</v>
      </c>
      <c r="I283" s="3" t="s">
        <v>62</v>
      </c>
      <c r="J283" s="3" t="s">
        <v>62</v>
      </c>
      <c r="K283" s="3" t="s">
        <v>62</v>
      </c>
      <c r="L283" s="3" t="s">
        <v>62</v>
      </c>
      <c r="M283" s="27">
        <v>33</v>
      </c>
      <c r="N283" s="3" t="s">
        <v>62</v>
      </c>
      <c r="O283" s="83"/>
      <c r="P283" s="83"/>
      <c r="Q283" s="83"/>
      <c r="R283" s="27"/>
      <c r="S283" s="83"/>
      <c r="T283" s="91">
        <f t="shared" si="4"/>
        <v>33</v>
      </c>
    </row>
    <row r="284" spans="2:20" ht="12.75">
      <c r="B284" s="100" t="s">
        <v>121</v>
      </c>
      <c r="C284" s="13" t="s">
        <v>107</v>
      </c>
      <c r="D284" s="225"/>
      <c r="E284" s="3" t="s">
        <v>62</v>
      </c>
      <c r="F284" s="3" t="s">
        <v>62</v>
      </c>
      <c r="G284" s="3" t="s">
        <v>62</v>
      </c>
      <c r="H284" s="3" t="s">
        <v>62</v>
      </c>
      <c r="I284" s="3" t="s">
        <v>62</v>
      </c>
      <c r="J284" s="3" t="s">
        <v>62</v>
      </c>
      <c r="K284" s="3" t="s">
        <v>62</v>
      </c>
      <c r="L284" s="3" t="s">
        <v>62</v>
      </c>
      <c r="M284" s="27">
        <v>33</v>
      </c>
      <c r="N284" s="99" t="s">
        <v>62</v>
      </c>
      <c r="O284" s="83"/>
      <c r="P284" s="83"/>
      <c r="Q284" s="83"/>
      <c r="R284" s="27"/>
      <c r="S284" s="83"/>
      <c r="T284" s="91">
        <f t="shared" si="4"/>
        <v>33</v>
      </c>
    </row>
    <row r="285" spans="2:20" ht="12.75">
      <c r="B285" s="100" t="s">
        <v>122</v>
      </c>
      <c r="C285" s="13" t="s">
        <v>26</v>
      </c>
      <c r="D285" s="225"/>
      <c r="E285" s="83">
        <v>30</v>
      </c>
      <c r="F285" s="3" t="s">
        <v>62</v>
      </c>
      <c r="G285" s="3" t="s">
        <v>62</v>
      </c>
      <c r="H285" s="3" t="s">
        <v>62</v>
      </c>
      <c r="I285" s="3" t="s">
        <v>62</v>
      </c>
      <c r="J285" s="3" t="s">
        <v>62</v>
      </c>
      <c r="K285" s="3" t="s">
        <v>62</v>
      </c>
      <c r="L285" s="3" t="s">
        <v>62</v>
      </c>
      <c r="M285" s="3" t="s">
        <v>62</v>
      </c>
      <c r="N285" s="3" t="s">
        <v>62</v>
      </c>
      <c r="O285" s="83"/>
      <c r="P285" s="83"/>
      <c r="Q285" s="83"/>
      <c r="R285" s="83"/>
      <c r="S285" s="83"/>
      <c r="T285" s="91">
        <f t="shared" si="4"/>
        <v>30</v>
      </c>
    </row>
    <row r="286" spans="2:20" ht="12.75">
      <c r="B286" s="100" t="s">
        <v>122</v>
      </c>
      <c r="C286" s="13" t="s">
        <v>22</v>
      </c>
      <c r="D286" s="226"/>
      <c r="E286" s="136">
        <v>30</v>
      </c>
      <c r="F286" s="3" t="s">
        <v>62</v>
      </c>
      <c r="G286" s="3" t="s">
        <v>62</v>
      </c>
      <c r="H286" s="3" t="s">
        <v>62</v>
      </c>
      <c r="I286" s="3" t="s">
        <v>62</v>
      </c>
      <c r="J286" s="3" t="s">
        <v>62</v>
      </c>
      <c r="K286" s="3" t="s">
        <v>62</v>
      </c>
      <c r="L286" s="3" t="s">
        <v>62</v>
      </c>
      <c r="M286" s="3" t="s">
        <v>62</v>
      </c>
      <c r="N286" s="3" t="s">
        <v>62</v>
      </c>
      <c r="O286" s="83"/>
      <c r="P286" s="83"/>
      <c r="Q286" s="83"/>
      <c r="R286" s="83"/>
      <c r="S286" s="83"/>
      <c r="T286" s="91">
        <f t="shared" si="4"/>
        <v>30</v>
      </c>
    </row>
    <row r="287" spans="2:20" ht="13.5" thickBot="1">
      <c r="B287" s="78" t="s">
        <v>122</v>
      </c>
      <c r="C287" s="111" t="s">
        <v>28</v>
      </c>
      <c r="D287" s="230"/>
      <c r="E287" s="137">
        <v>30</v>
      </c>
      <c r="F287" s="106" t="s">
        <v>62</v>
      </c>
      <c r="G287" s="106" t="s">
        <v>62</v>
      </c>
      <c r="H287" s="106" t="s">
        <v>62</v>
      </c>
      <c r="I287" s="106" t="s">
        <v>62</v>
      </c>
      <c r="J287" s="106" t="s">
        <v>62</v>
      </c>
      <c r="K287" s="75" t="s">
        <v>62</v>
      </c>
      <c r="L287" s="106" t="s">
        <v>62</v>
      </c>
      <c r="M287" s="75" t="s">
        <v>62</v>
      </c>
      <c r="N287" s="75" t="s">
        <v>62</v>
      </c>
      <c r="O287" s="107"/>
      <c r="P287" s="107"/>
      <c r="Q287" s="107"/>
      <c r="R287" s="107"/>
      <c r="S287" s="107"/>
      <c r="T287" s="77">
        <f t="shared" si="4"/>
        <v>30</v>
      </c>
    </row>
    <row r="288" ht="13.5" thickBot="1"/>
    <row r="289" spans="2:20" ht="13.5" thickBot="1">
      <c r="B289" s="69" t="s">
        <v>1</v>
      </c>
      <c r="C289" s="29" t="s">
        <v>39</v>
      </c>
      <c r="D289" s="221"/>
      <c r="E289" s="5">
        <v>1</v>
      </c>
      <c r="F289" s="6">
        <v>2</v>
      </c>
      <c r="G289" s="6">
        <v>3</v>
      </c>
      <c r="H289" s="6">
        <v>4</v>
      </c>
      <c r="I289" s="6">
        <v>5</v>
      </c>
      <c r="J289" s="6">
        <v>6</v>
      </c>
      <c r="K289" s="6">
        <v>7</v>
      </c>
      <c r="L289" s="68">
        <v>8</v>
      </c>
      <c r="M289" s="6">
        <v>9</v>
      </c>
      <c r="N289" s="6">
        <v>10</v>
      </c>
      <c r="O289" s="6">
        <v>11</v>
      </c>
      <c r="P289" s="6">
        <v>12</v>
      </c>
      <c r="Q289" s="6">
        <v>13</v>
      </c>
      <c r="R289" s="6">
        <v>14</v>
      </c>
      <c r="S289" s="69">
        <v>17</v>
      </c>
      <c r="T289" s="6" t="s">
        <v>0</v>
      </c>
    </row>
    <row r="290" spans="2:20" ht="12.75">
      <c r="B290" s="85" t="s">
        <v>63</v>
      </c>
      <c r="C290" s="125" t="s">
        <v>31</v>
      </c>
      <c r="D290" s="227"/>
      <c r="E290" s="119">
        <v>100</v>
      </c>
      <c r="F290" s="109">
        <v>100</v>
      </c>
      <c r="G290" s="23">
        <v>100</v>
      </c>
      <c r="H290" s="23">
        <v>100</v>
      </c>
      <c r="I290" s="23">
        <v>100</v>
      </c>
      <c r="J290" s="23">
        <v>100</v>
      </c>
      <c r="K290" s="3" t="s">
        <v>62</v>
      </c>
      <c r="L290" s="89">
        <v>110</v>
      </c>
      <c r="M290" s="89">
        <v>110</v>
      </c>
      <c r="N290" s="138">
        <v>66</v>
      </c>
      <c r="O290" s="81"/>
      <c r="P290" s="89"/>
      <c r="Q290" s="23"/>
      <c r="R290" s="23"/>
      <c r="S290" s="23"/>
      <c r="T290" s="72">
        <f>SUM(E290:S290)-E290-N290</f>
        <v>720</v>
      </c>
    </row>
    <row r="291" spans="2:20" ht="12.75">
      <c r="B291" s="73" t="s">
        <v>64</v>
      </c>
      <c r="C291" s="125" t="s">
        <v>36</v>
      </c>
      <c r="D291" s="227"/>
      <c r="E291" s="27">
        <v>80</v>
      </c>
      <c r="F291" s="27">
        <v>80</v>
      </c>
      <c r="G291" s="3" t="s">
        <v>62</v>
      </c>
      <c r="H291" s="3" t="s">
        <v>62</v>
      </c>
      <c r="I291" s="83">
        <v>80</v>
      </c>
      <c r="J291" s="27">
        <v>80</v>
      </c>
      <c r="K291" s="3" t="s">
        <v>62</v>
      </c>
      <c r="L291" s="23">
        <v>66</v>
      </c>
      <c r="M291" s="89">
        <v>88</v>
      </c>
      <c r="N291" s="24">
        <v>66</v>
      </c>
      <c r="O291" s="89"/>
      <c r="P291" s="89"/>
      <c r="Q291" s="89"/>
      <c r="R291" s="23"/>
      <c r="S291" s="89"/>
      <c r="T291" s="72">
        <f aca="true" t="shared" si="5" ref="T291:T306">SUM(E291:S291)</f>
        <v>540</v>
      </c>
    </row>
    <row r="292" spans="2:20" ht="12.75">
      <c r="B292" s="73" t="s">
        <v>69</v>
      </c>
      <c r="C292" s="126" t="s">
        <v>11</v>
      </c>
      <c r="D292" s="228"/>
      <c r="E292" s="110">
        <v>80</v>
      </c>
      <c r="F292" s="96" t="s">
        <v>62</v>
      </c>
      <c r="G292" s="27">
        <v>80</v>
      </c>
      <c r="H292" s="27">
        <v>80</v>
      </c>
      <c r="I292" s="83">
        <v>60</v>
      </c>
      <c r="J292" s="83">
        <v>60</v>
      </c>
      <c r="K292" s="3" t="s">
        <v>62</v>
      </c>
      <c r="L292" s="3" t="s">
        <v>62</v>
      </c>
      <c r="M292" s="3" t="s">
        <v>62</v>
      </c>
      <c r="N292" s="98">
        <v>110</v>
      </c>
      <c r="O292" s="83"/>
      <c r="P292" s="83"/>
      <c r="Q292" s="83"/>
      <c r="R292" s="83"/>
      <c r="S292" s="83"/>
      <c r="T292" s="72">
        <f t="shared" si="5"/>
        <v>470</v>
      </c>
    </row>
    <row r="293" spans="2:20" ht="12.75">
      <c r="B293" s="73" t="s">
        <v>66</v>
      </c>
      <c r="C293" s="126" t="s">
        <v>34</v>
      </c>
      <c r="D293" s="227"/>
      <c r="E293" s="22">
        <v>80</v>
      </c>
      <c r="F293" s="117" t="s">
        <v>62</v>
      </c>
      <c r="G293" s="139">
        <v>40</v>
      </c>
      <c r="H293" s="3" t="s">
        <v>62</v>
      </c>
      <c r="I293" s="27">
        <v>60</v>
      </c>
      <c r="J293" s="83">
        <v>60</v>
      </c>
      <c r="K293" s="3" t="s">
        <v>62</v>
      </c>
      <c r="L293" s="27">
        <v>44</v>
      </c>
      <c r="M293" s="3" t="s">
        <v>62</v>
      </c>
      <c r="N293" s="28">
        <v>44</v>
      </c>
      <c r="O293" s="27"/>
      <c r="P293" s="83"/>
      <c r="Q293" s="83"/>
      <c r="R293" s="83"/>
      <c r="S293" s="83"/>
      <c r="T293" s="72">
        <f t="shared" si="5"/>
        <v>328</v>
      </c>
    </row>
    <row r="294" spans="2:20" ht="12.75">
      <c r="B294" s="73" t="s">
        <v>67</v>
      </c>
      <c r="C294" s="126" t="s">
        <v>32</v>
      </c>
      <c r="D294" s="228"/>
      <c r="E294" s="110">
        <v>60</v>
      </c>
      <c r="F294" s="83">
        <v>60</v>
      </c>
      <c r="G294" s="83">
        <v>60</v>
      </c>
      <c r="H294" s="70" t="s">
        <v>62</v>
      </c>
      <c r="I294" s="27">
        <v>40</v>
      </c>
      <c r="J294" s="3" t="s">
        <v>62</v>
      </c>
      <c r="K294" s="3" t="s">
        <v>62</v>
      </c>
      <c r="L294" s="3" t="s">
        <v>62</v>
      </c>
      <c r="M294" s="3" t="s">
        <v>62</v>
      </c>
      <c r="N294" s="28">
        <v>88</v>
      </c>
      <c r="O294" s="27"/>
      <c r="P294" s="83"/>
      <c r="Q294" s="83"/>
      <c r="R294" s="83"/>
      <c r="S294" s="83"/>
      <c r="T294" s="72">
        <f t="shared" si="5"/>
        <v>308</v>
      </c>
    </row>
    <row r="295" spans="2:20" ht="12.75">
      <c r="B295" s="73" t="s">
        <v>70</v>
      </c>
      <c r="C295" s="126" t="s">
        <v>33</v>
      </c>
      <c r="D295" s="228"/>
      <c r="E295" s="26">
        <v>60</v>
      </c>
      <c r="F295" s="27">
        <v>60</v>
      </c>
      <c r="G295" s="83">
        <v>40</v>
      </c>
      <c r="H295" s="3" t="s">
        <v>62</v>
      </c>
      <c r="I295" s="3" t="s">
        <v>62</v>
      </c>
      <c r="J295" s="3" t="s">
        <v>62</v>
      </c>
      <c r="K295" s="3" t="s">
        <v>62</v>
      </c>
      <c r="L295" s="3" t="s">
        <v>62</v>
      </c>
      <c r="M295" s="3" t="s">
        <v>62</v>
      </c>
      <c r="N295" s="3" t="s">
        <v>62</v>
      </c>
      <c r="O295" s="83"/>
      <c r="P295" s="83"/>
      <c r="Q295" s="83"/>
      <c r="R295" s="83"/>
      <c r="S295" s="83"/>
      <c r="T295" s="72">
        <f t="shared" si="5"/>
        <v>160</v>
      </c>
    </row>
    <row r="296" spans="2:20" ht="12.75">
      <c r="B296" s="73" t="s">
        <v>71</v>
      </c>
      <c r="C296" s="126" t="s">
        <v>108</v>
      </c>
      <c r="D296" s="228"/>
      <c r="E296" s="14" t="s">
        <v>62</v>
      </c>
      <c r="F296" s="3" t="s">
        <v>62</v>
      </c>
      <c r="G296" s="3" t="s">
        <v>62</v>
      </c>
      <c r="H296" s="83">
        <v>60</v>
      </c>
      <c r="I296" s="3" t="s">
        <v>62</v>
      </c>
      <c r="J296" s="3" t="s">
        <v>62</v>
      </c>
      <c r="K296" s="3" t="s">
        <v>62</v>
      </c>
      <c r="L296" s="27">
        <v>66</v>
      </c>
      <c r="M296" s="3" t="s">
        <v>62</v>
      </c>
      <c r="N296" s="3" t="s">
        <v>62</v>
      </c>
      <c r="O296" s="27"/>
      <c r="P296" s="27"/>
      <c r="Q296" s="27"/>
      <c r="R296" s="27"/>
      <c r="S296" s="27"/>
      <c r="T296" s="72">
        <f t="shared" si="5"/>
        <v>126</v>
      </c>
    </row>
    <row r="297" spans="2:20" ht="12.75">
      <c r="B297" s="73" t="s">
        <v>72</v>
      </c>
      <c r="C297" s="126" t="s">
        <v>109</v>
      </c>
      <c r="D297" s="228"/>
      <c r="E297" s="14" t="s">
        <v>62</v>
      </c>
      <c r="F297" s="3" t="s">
        <v>62</v>
      </c>
      <c r="G297" s="83">
        <v>60</v>
      </c>
      <c r="H297" s="3" t="s">
        <v>62</v>
      </c>
      <c r="I297" s="3" t="s">
        <v>62</v>
      </c>
      <c r="J297" s="3" t="s">
        <v>62</v>
      </c>
      <c r="K297" s="3" t="s">
        <v>62</v>
      </c>
      <c r="L297" s="83">
        <v>44</v>
      </c>
      <c r="M297" s="3" t="s">
        <v>62</v>
      </c>
      <c r="N297" s="3" t="s">
        <v>62</v>
      </c>
      <c r="O297" s="27"/>
      <c r="P297" s="83"/>
      <c r="Q297" s="83"/>
      <c r="R297" s="83"/>
      <c r="S297" s="83"/>
      <c r="T297" s="72">
        <f t="shared" si="5"/>
        <v>104</v>
      </c>
    </row>
    <row r="298" spans="2:20" ht="12.75">
      <c r="B298" s="73" t="s">
        <v>73</v>
      </c>
      <c r="C298" s="126" t="s">
        <v>113</v>
      </c>
      <c r="D298" s="228"/>
      <c r="E298" s="3" t="s">
        <v>62</v>
      </c>
      <c r="F298" s="3" t="s">
        <v>62</v>
      </c>
      <c r="G298" s="3" t="s">
        <v>62</v>
      </c>
      <c r="H298" s="3" t="s">
        <v>62</v>
      </c>
      <c r="I298" s="3" t="s">
        <v>62</v>
      </c>
      <c r="J298" s="3" t="s">
        <v>62</v>
      </c>
      <c r="K298" s="3" t="s">
        <v>62</v>
      </c>
      <c r="L298" s="27">
        <v>88</v>
      </c>
      <c r="M298" s="3" t="s">
        <v>62</v>
      </c>
      <c r="N298" s="3" t="s">
        <v>62</v>
      </c>
      <c r="O298" s="83"/>
      <c r="P298" s="83"/>
      <c r="Q298" s="83"/>
      <c r="R298" s="83"/>
      <c r="S298" s="83"/>
      <c r="T298" s="72">
        <f t="shared" si="5"/>
        <v>88</v>
      </c>
    </row>
    <row r="299" spans="2:20" ht="12.75">
      <c r="B299" s="73" t="s">
        <v>74</v>
      </c>
      <c r="C299" s="126" t="s">
        <v>112</v>
      </c>
      <c r="D299" s="228"/>
      <c r="E299" s="14" t="s">
        <v>62</v>
      </c>
      <c r="F299" s="83">
        <v>40</v>
      </c>
      <c r="G299" s="3" t="s">
        <v>62</v>
      </c>
      <c r="H299" s="3" t="s">
        <v>62</v>
      </c>
      <c r="I299" s="3" t="s">
        <v>62</v>
      </c>
      <c r="J299" s="3" t="s">
        <v>62</v>
      </c>
      <c r="K299" s="3" t="s">
        <v>62</v>
      </c>
      <c r="L299" s="27">
        <v>44</v>
      </c>
      <c r="M299" s="3" t="s">
        <v>62</v>
      </c>
      <c r="N299" s="3" t="s">
        <v>62</v>
      </c>
      <c r="O299" s="83"/>
      <c r="P299" s="83"/>
      <c r="Q299" s="83"/>
      <c r="R299" s="27"/>
      <c r="S299" s="83"/>
      <c r="T299" s="72">
        <f t="shared" si="5"/>
        <v>84</v>
      </c>
    </row>
    <row r="300" spans="2:20" ht="12.75">
      <c r="B300" s="73" t="s">
        <v>123</v>
      </c>
      <c r="C300" s="126" t="s">
        <v>114</v>
      </c>
      <c r="D300" s="231"/>
      <c r="E300" s="127" t="s">
        <v>62</v>
      </c>
      <c r="F300" s="14" t="s">
        <v>62</v>
      </c>
      <c r="G300" s="14" t="s">
        <v>62</v>
      </c>
      <c r="H300" s="3" t="s">
        <v>62</v>
      </c>
      <c r="I300" s="3" t="s">
        <v>62</v>
      </c>
      <c r="J300" s="3" t="s">
        <v>62</v>
      </c>
      <c r="K300" s="3" t="s">
        <v>62</v>
      </c>
      <c r="L300" s="3" t="s">
        <v>62</v>
      </c>
      <c r="M300" s="27">
        <v>66</v>
      </c>
      <c r="N300" s="3" t="s">
        <v>62</v>
      </c>
      <c r="O300" s="27"/>
      <c r="P300" s="83"/>
      <c r="Q300" s="83"/>
      <c r="R300" s="83"/>
      <c r="S300" s="83"/>
      <c r="T300" s="72">
        <f t="shared" si="5"/>
        <v>66</v>
      </c>
    </row>
    <row r="301" spans="2:20" ht="12.75">
      <c r="B301" s="73" t="s">
        <v>123</v>
      </c>
      <c r="C301" s="126" t="s">
        <v>110</v>
      </c>
      <c r="D301" s="231"/>
      <c r="E301" s="127" t="s">
        <v>62</v>
      </c>
      <c r="F301" s="14" t="s">
        <v>62</v>
      </c>
      <c r="G301" s="14" t="s">
        <v>62</v>
      </c>
      <c r="H301" s="3" t="s">
        <v>62</v>
      </c>
      <c r="I301" s="3" t="s">
        <v>62</v>
      </c>
      <c r="J301" s="3" t="s">
        <v>62</v>
      </c>
      <c r="K301" s="3" t="s">
        <v>62</v>
      </c>
      <c r="L301" s="3" t="s">
        <v>62</v>
      </c>
      <c r="M301" s="27">
        <v>66</v>
      </c>
      <c r="N301" s="3" t="s">
        <v>62</v>
      </c>
      <c r="O301" s="27"/>
      <c r="P301" s="83"/>
      <c r="Q301" s="83"/>
      <c r="R301" s="83"/>
      <c r="S301" s="83"/>
      <c r="T301" s="72">
        <f t="shared" si="5"/>
        <v>66</v>
      </c>
    </row>
    <row r="302" spans="2:20" ht="12.75">
      <c r="B302" s="73" t="s">
        <v>79</v>
      </c>
      <c r="C302" s="126" t="s">
        <v>13</v>
      </c>
      <c r="D302" s="228"/>
      <c r="E302" s="26">
        <v>60</v>
      </c>
      <c r="F302" s="3" t="s">
        <v>62</v>
      </c>
      <c r="G302" s="3" t="s">
        <v>62</v>
      </c>
      <c r="H302" s="3" t="s">
        <v>62</v>
      </c>
      <c r="I302" s="3" t="s">
        <v>62</v>
      </c>
      <c r="J302" s="3" t="s">
        <v>62</v>
      </c>
      <c r="K302" s="3" t="s">
        <v>62</v>
      </c>
      <c r="L302" s="3" t="s">
        <v>62</v>
      </c>
      <c r="M302" s="3" t="s">
        <v>62</v>
      </c>
      <c r="N302" s="3" t="s">
        <v>62</v>
      </c>
      <c r="O302" s="27"/>
      <c r="P302" s="27"/>
      <c r="Q302" s="27"/>
      <c r="R302" s="27"/>
      <c r="S302" s="27"/>
      <c r="T302" s="72">
        <f t="shared" si="5"/>
        <v>60</v>
      </c>
    </row>
    <row r="303" spans="2:20" ht="12.75">
      <c r="B303" s="73" t="s">
        <v>79</v>
      </c>
      <c r="C303" s="128" t="s">
        <v>35</v>
      </c>
      <c r="D303" s="232"/>
      <c r="E303" s="26">
        <v>60</v>
      </c>
      <c r="F303" s="14" t="s">
        <v>62</v>
      </c>
      <c r="G303" s="101" t="s">
        <v>62</v>
      </c>
      <c r="H303" s="3" t="s">
        <v>62</v>
      </c>
      <c r="I303" s="3" t="s">
        <v>62</v>
      </c>
      <c r="J303" s="3" t="s">
        <v>62</v>
      </c>
      <c r="K303" s="3" t="s">
        <v>62</v>
      </c>
      <c r="L303" s="101" t="s">
        <v>62</v>
      </c>
      <c r="M303" s="3" t="s">
        <v>62</v>
      </c>
      <c r="N303" s="3" t="s">
        <v>62</v>
      </c>
      <c r="O303" s="129"/>
      <c r="P303" s="129"/>
      <c r="Q303" s="129"/>
      <c r="R303" s="129"/>
      <c r="S303" s="129"/>
      <c r="T303" s="72">
        <f t="shared" si="5"/>
        <v>60</v>
      </c>
    </row>
    <row r="304" spans="2:20" ht="12.75">
      <c r="B304" s="73" t="s">
        <v>79</v>
      </c>
      <c r="C304" s="126" t="s">
        <v>115</v>
      </c>
      <c r="D304" s="228"/>
      <c r="E304" s="3" t="s">
        <v>62</v>
      </c>
      <c r="F304" s="3" t="s">
        <v>62</v>
      </c>
      <c r="G304" s="3" t="s">
        <v>62</v>
      </c>
      <c r="H304" s="83">
        <v>60</v>
      </c>
      <c r="I304" s="3" t="s">
        <v>62</v>
      </c>
      <c r="J304" s="3" t="s">
        <v>62</v>
      </c>
      <c r="K304" s="3" t="s">
        <v>62</v>
      </c>
      <c r="L304" s="3" t="s">
        <v>62</v>
      </c>
      <c r="M304" s="3" t="s">
        <v>62</v>
      </c>
      <c r="N304" s="3" t="s">
        <v>62</v>
      </c>
      <c r="O304" s="83"/>
      <c r="P304" s="83"/>
      <c r="Q304" s="83"/>
      <c r="R304" s="83"/>
      <c r="S304" s="83"/>
      <c r="T304" s="72">
        <f t="shared" si="5"/>
        <v>60</v>
      </c>
    </row>
    <row r="305" spans="2:20" ht="12.75">
      <c r="B305" s="73" t="s">
        <v>81</v>
      </c>
      <c r="C305" s="126" t="s">
        <v>111</v>
      </c>
      <c r="D305" s="231"/>
      <c r="E305" s="127" t="s">
        <v>62</v>
      </c>
      <c r="F305" s="14" t="s">
        <v>62</v>
      </c>
      <c r="G305" s="14" t="s">
        <v>62</v>
      </c>
      <c r="H305" s="3" t="s">
        <v>62</v>
      </c>
      <c r="I305" s="3" t="s">
        <v>62</v>
      </c>
      <c r="J305" s="3" t="s">
        <v>62</v>
      </c>
      <c r="K305" s="3" t="s">
        <v>62</v>
      </c>
      <c r="L305" s="27">
        <v>44</v>
      </c>
      <c r="M305" s="3" t="s">
        <v>62</v>
      </c>
      <c r="N305" s="3" t="s">
        <v>62</v>
      </c>
      <c r="O305" s="27"/>
      <c r="P305" s="83"/>
      <c r="Q305" s="83"/>
      <c r="R305" s="83"/>
      <c r="S305" s="83"/>
      <c r="T305" s="72">
        <f t="shared" si="5"/>
        <v>44</v>
      </c>
    </row>
    <row r="306" spans="2:20" ht="13.5" thickBot="1">
      <c r="B306" s="78" t="s">
        <v>82</v>
      </c>
      <c r="C306" s="130" t="s">
        <v>116</v>
      </c>
      <c r="D306" s="233"/>
      <c r="E306" s="121" t="s">
        <v>62</v>
      </c>
      <c r="F306" s="112" t="s">
        <v>62</v>
      </c>
      <c r="G306" s="112" t="s">
        <v>62</v>
      </c>
      <c r="H306" s="112" t="s">
        <v>62</v>
      </c>
      <c r="I306" s="107">
        <v>40</v>
      </c>
      <c r="J306" s="112" t="s">
        <v>62</v>
      </c>
      <c r="K306" s="75" t="s">
        <v>62</v>
      </c>
      <c r="L306" s="112" t="s">
        <v>62</v>
      </c>
      <c r="M306" s="75" t="s">
        <v>62</v>
      </c>
      <c r="N306" s="75" t="s">
        <v>62</v>
      </c>
      <c r="O306" s="107"/>
      <c r="P306" s="107"/>
      <c r="Q306" s="107"/>
      <c r="R306" s="107"/>
      <c r="S306" s="107"/>
      <c r="T306" s="77">
        <f t="shared" si="5"/>
        <v>40</v>
      </c>
    </row>
    <row r="307" ht="13.5" thickBot="1"/>
    <row r="308" spans="2:20" ht="13.5" thickBot="1">
      <c r="B308" s="69" t="s">
        <v>1</v>
      </c>
      <c r="C308" s="29" t="s">
        <v>43</v>
      </c>
      <c r="D308" s="221"/>
      <c r="E308" s="5">
        <v>1</v>
      </c>
      <c r="F308" s="6">
        <v>2</v>
      </c>
      <c r="G308" s="6">
        <v>3</v>
      </c>
      <c r="H308" s="6">
        <v>4</v>
      </c>
      <c r="I308" s="6">
        <v>5</v>
      </c>
      <c r="J308" s="6">
        <v>6</v>
      </c>
      <c r="K308" s="6">
        <v>7</v>
      </c>
      <c r="L308" s="68">
        <v>8</v>
      </c>
      <c r="M308" s="6">
        <v>9</v>
      </c>
      <c r="N308" s="6">
        <v>10</v>
      </c>
      <c r="O308" s="6">
        <v>11</v>
      </c>
      <c r="P308" s="6">
        <v>12</v>
      </c>
      <c r="Q308" s="6">
        <v>13</v>
      </c>
      <c r="R308" s="6">
        <v>14</v>
      </c>
      <c r="S308" s="69">
        <v>17</v>
      </c>
      <c r="T308" s="6" t="s">
        <v>0</v>
      </c>
    </row>
    <row r="309" spans="2:20" ht="12.75">
      <c r="B309" s="85" t="s">
        <v>63</v>
      </c>
      <c r="C309" s="79" t="s">
        <v>38</v>
      </c>
      <c r="D309" s="222"/>
      <c r="E309" s="113" t="s">
        <v>62</v>
      </c>
      <c r="F309" s="113" t="s">
        <v>62</v>
      </c>
      <c r="G309" s="113" t="s">
        <v>62</v>
      </c>
      <c r="H309" s="113" t="s">
        <v>62</v>
      </c>
      <c r="I309" s="113" t="s">
        <v>62</v>
      </c>
      <c r="J309" s="113" t="s">
        <v>62</v>
      </c>
      <c r="K309" s="113" t="s">
        <v>62</v>
      </c>
      <c r="L309" s="103">
        <v>110</v>
      </c>
      <c r="M309" s="103">
        <v>110</v>
      </c>
      <c r="N309" s="113" t="s">
        <v>62</v>
      </c>
      <c r="O309" s="11"/>
      <c r="P309" s="131"/>
      <c r="Q309" s="131"/>
      <c r="R309" s="131"/>
      <c r="S309" s="131"/>
      <c r="T309" s="84">
        <f>SUM(E309:S309)</f>
        <v>220</v>
      </c>
    </row>
    <row r="310" spans="2:20" ht="12.75">
      <c r="B310" s="73" t="s">
        <v>65</v>
      </c>
      <c r="C310" s="8" t="s">
        <v>38</v>
      </c>
      <c r="D310" s="223"/>
      <c r="E310" s="95" t="s">
        <v>62</v>
      </c>
      <c r="F310" s="95" t="s">
        <v>62</v>
      </c>
      <c r="G310" s="95" t="s">
        <v>62</v>
      </c>
      <c r="H310" s="95" t="s">
        <v>62</v>
      </c>
      <c r="I310" s="95" t="s">
        <v>62</v>
      </c>
      <c r="J310" s="95" t="s">
        <v>62</v>
      </c>
      <c r="K310" s="95" t="s">
        <v>62</v>
      </c>
      <c r="L310" s="95" t="s">
        <v>62</v>
      </c>
      <c r="M310" s="104">
        <v>88</v>
      </c>
      <c r="N310" s="95" t="s">
        <v>62</v>
      </c>
      <c r="O310" s="10"/>
      <c r="P310" s="9"/>
      <c r="Q310" s="9"/>
      <c r="R310" s="9"/>
      <c r="S310" s="9"/>
      <c r="T310" s="72">
        <f>SUM(E310:S310)</f>
        <v>88</v>
      </c>
    </row>
    <row r="311" spans="2:20" ht="13.5" thickBot="1">
      <c r="B311" s="78" t="s">
        <v>65</v>
      </c>
      <c r="C311" s="111" t="s">
        <v>61</v>
      </c>
      <c r="D311" s="234"/>
      <c r="E311" s="112" t="s">
        <v>62</v>
      </c>
      <c r="F311" s="112" t="s">
        <v>62</v>
      </c>
      <c r="G311" s="112" t="s">
        <v>62</v>
      </c>
      <c r="H311" s="112" t="s">
        <v>62</v>
      </c>
      <c r="I311" s="112" t="s">
        <v>62</v>
      </c>
      <c r="J311" s="112" t="s">
        <v>62</v>
      </c>
      <c r="K311" s="112" t="s">
        <v>62</v>
      </c>
      <c r="L311" s="105">
        <v>88</v>
      </c>
      <c r="M311" s="133" t="s">
        <v>62</v>
      </c>
      <c r="N311" s="112" t="s">
        <v>62</v>
      </c>
      <c r="O311" s="140"/>
      <c r="P311" s="134"/>
      <c r="Q311" s="134"/>
      <c r="R311" s="134"/>
      <c r="S311" s="134"/>
      <c r="T311" s="77">
        <f>SUM(E311:S311)</f>
        <v>88</v>
      </c>
    </row>
    <row r="312" ht="13.5" thickBot="1"/>
    <row r="313" spans="2:20" ht="13.5" thickBot="1">
      <c r="B313" s="69" t="s">
        <v>1</v>
      </c>
      <c r="C313" s="29" t="s">
        <v>44</v>
      </c>
      <c r="D313" s="221"/>
      <c r="E313" s="5">
        <v>1</v>
      </c>
      <c r="F313" s="6">
        <v>2</v>
      </c>
      <c r="G313" s="6">
        <v>3</v>
      </c>
      <c r="H313" s="6">
        <v>4</v>
      </c>
      <c r="I313" s="6">
        <v>5</v>
      </c>
      <c r="J313" s="6">
        <v>6</v>
      </c>
      <c r="K313" s="6">
        <v>7</v>
      </c>
      <c r="L313" s="68">
        <v>8</v>
      </c>
      <c r="M313" s="6">
        <v>9</v>
      </c>
      <c r="N313" s="6">
        <v>10</v>
      </c>
      <c r="O313" s="6">
        <v>11</v>
      </c>
      <c r="P313" s="6">
        <v>12</v>
      </c>
      <c r="Q313" s="6">
        <v>13</v>
      </c>
      <c r="R313" s="6">
        <v>14</v>
      </c>
      <c r="S313" s="69">
        <v>17</v>
      </c>
      <c r="T313" s="6" t="s">
        <v>0</v>
      </c>
    </row>
    <row r="314" spans="2:20" ht="12.75">
      <c r="B314" s="85" t="s">
        <v>63</v>
      </c>
      <c r="C314" s="8" t="s">
        <v>15</v>
      </c>
      <c r="D314" s="223"/>
      <c r="E314" s="22">
        <v>100</v>
      </c>
      <c r="F314" s="110">
        <v>80</v>
      </c>
      <c r="G314" s="26">
        <v>100</v>
      </c>
      <c r="H314" s="70" t="s">
        <v>62</v>
      </c>
      <c r="I314" s="70" t="s">
        <v>62</v>
      </c>
      <c r="J314" s="70" t="s">
        <v>62</v>
      </c>
      <c r="K314" s="70" t="s">
        <v>62</v>
      </c>
      <c r="L314" s="70" t="s">
        <v>62</v>
      </c>
      <c r="M314" s="70" t="s">
        <v>62</v>
      </c>
      <c r="N314" s="70" t="s">
        <v>62</v>
      </c>
      <c r="O314" s="25"/>
      <c r="P314" s="23"/>
      <c r="Q314" s="23"/>
      <c r="R314" s="23"/>
      <c r="S314" s="23"/>
      <c r="T314" s="84">
        <f>SUM(E314:S314)</f>
        <v>280</v>
      </c>
    </row>
    <row r="315" spans="2:20" ht="12.75">
      <c r="B315" s="73" t="s">
        <v>64</v>
      </c>
      <c r="C315" s="13" t="s">
        <v>118</v>
      </c>
      <c r="D315" s="225"/>
      <c r="E315" s="14" t="s">
        <v>62</v>
      </c>
      <c r="F315" s="27">
        <v>100</v>
      </c>
      <c r="G315" s="27">
        <v>80</v>
      </c>
      <c r="H315" s="96" t="s">
        <v>62</v>
      </c>
      <c r="I315" s="96" t="s">
        <v>62</v>
      </c>
      <c r="J315" s="96" t="s">
        <v>62</v>
      </c>
      <c r="K315" s="96" t="s">
        <v>62</v>
      </c>
      <c r="L315" s="96" t="s">
        <v>62</v>
      </c>
      <c r="M315" s="96" t="s">
        <v>62</v>
      </c>
      <c r="N315" s="96" t="s">
        <v>62</v>
      </c>
      <c r="O315" s="83"/>
      <c r="P315" s="83"/>
      <c r="Q315" s="83"/>
      <c r="R315" s="27"/>
      <c r="S315" s="83"/>
      <c r="T315" s="72">
        <f>SUM(E315:S315)</f>
        <v>180</v>
      </c>
    </row>
    <row r="316" spans="2:20" ht="12.75">
      <c r="B316" s="73" t="s">
        <v>69</v>
      </c>
      <c r="C316" s="13" t="s">
        <v>37</v>
      </c>
      <c r="D316" s="225"/>
      <c r="E316" s="26">
        <v>80</v>
      </c>
      <c r="F316" s="14" t="s">
        <v>62</v>
      </c>
      <c r="G316" s="14" t="s">
        <v>62</v>
      </c>
      <c r="H316" s="3" t="s">
        <v>62</v>
      </c>
      <c r="I316" s="3" t="s">
        <v>62</v>
      </c>
      <c r="J316" s="3" t="s">
        <v>62</v>
      </c>
      <c r="K316" s="3" t="s">
        <v>62</v>
      </c>
      <c r="L316" s="3" t="s">
        <v>62</v>
      </c>
      <c r="M316" s="3" t="s">
        <v>62</v>
      </c>
      <c r="N316" s="3" t="s">
        <v>62</v>
      </c>
      <c r="O316" s="83"/>
      <c r="P316" s="83"/>
      <c r="Q316" s="27"/>
      <c r="R316" s="27"/>
      <c r="S316" s="27"/>
      <c r="T316" s="72">
        <f>SUM(E316:S316)</f>
        <v>80</v>
      </c>
    </row>
    <row r="317" spans="2:20" ht="13.5" thickBot="1">
      <c r="B317" s="116" t="s">
        <v>66</v>
      </c>
      <c r="C317" s="74" t="s">
        <v>14</v>
      </c>
      <c r="D317" s="224"/>
      <c r="E317" s="94">
        <v>60</v>
      </c>
      <c r="F317" s="75" t="s">
        <v>62</v>
      </c>
      <c r="G317" s="75" t="s">
        <v>62</v>
      </c>
      <c r="H317" s="75" t="s">
        <v>62</v>
      </c>
      <c r="I317" s="75" t="s">
        <v>62</v>
      </c>
      <c r="J317" s="75" t="s">
        <v>62</v>
      </c>
      <c r="K317" s="75" t="s">
        <v>62</v>
      </c>
      <c r="L317" s="75" t="s">
        <v>62</v>
      </c>
      <c r="M317" s="75" t="s">
        <v>62</v>
      </c>
      <c r="N317" s="75" t="s">
        <v>62</v>
      </c>
      <c r="O317" s="76"/>
      <c r="P317" s="92"/>
      <c r="Q317" s="92"/>
      <c r="R317" s="92"/>
      <c r="S317" s="92"/>
      <c r="T317" s="108">
        <f>SUM(E317:S317)</f>
        <v>60</v>
      </c>
    </row>
    <row r="318" ht="13.5" thickBot="1"/>
    <row r="319" spans="2:20" ht="13.5" thickBot="1">
      <c r="B319" s="69" t="s">
        <v>1</v>
      </c>
      <c r="C319" s="29" t="s">
        <v>45</v>
      </c>
      <c r="D319" s="221"/>
      <c r="E319" s="5">
        <v>1</v>
      </c>
      <c r="F319" s="6">
        <v>2</v>
      </c>
      <c r="G319" s="6">
        <v>3</v>
      </c>
      <c r="H319" s="6">
        <v>4</v>
      </c>
      <c r="I319" s="6">
        <v>5</v>
      </c>
      <c r="J319" s="6">
        <v>6</v>
      </c>
      <c r="K319" s="6">
        <v>7</v>
      </c>
      <c r="L319" s="68">
        <v>8</v>
      </c>
      <c r="M319" s="6">
        <v>9</v>
      </c>
      <c r="N319" s="6">
        <v>10</v>
      </c>
      <c r="O319" s="6">
        <v>11</v>
      </c>
      <c r="P319" s="6">
        <v>12</v>
      </c>
      <c r="Q319" s="6">
        <v>13</v>
      </c>
      <c r="R319" s="6">
        <v>14</v>
      </c>
      <c r="S319" s="69">
        <v>17</v>
      </c>
      <c r="T319" s="6" t="s">
        <v>0</v>
      </c>
    </row>
    <row r="320" spans="2:20" ht="12.75">
      <c r="B320" s="85" t="s">
        <v>63</v>
      </c>
      <c r="C320" s="8" t="s">
        <v>31</v>
      </c>
      <c r="D320" s="223"/>
      <c r="E320" s="141">
        <v>60</v>
      </c>
      <c r="F320" s="89">
        <v>100</v>
      </c>
      <c r="G320" s="87">
        <v>60</v>
      </c>
      <c r="H320" s="23">
        <v>100</v>
      </c>
      <c r="I320" s="23">
        <v>100</v>
      </c>
      <c r="J320" s="23">
        <v>100</v>
      </c>
      <c r="K320" s="97" t="s">
        <v>62</v>
      </c>
      <c r="L320" s="81">
        <v>88</v>
      </c>
      <c r="M320" s="89">
        <v>110</v>
      </c>
      <c r="N320" s="71">
        <v>66</v>
      </c>
      <c r="O320" s="81"/>
      <c r="P320" s="89"/>
      <c r="Q320" s="23"/>
      <c r="R320" s="23"/>
      <c r="S320" s="23"/>
      <c r="T320" s="84">
        <f>SUM(E320:S320)-E320-G320</f>
        <v>664</v>
      </c>
    </row>
    <row r="321" spans="2:20" ht="12.75">
      <c r="B321" s="73" t="s">
        <v>64</v>
      </c>
      <c r="C321" s="8" t="s">
        <v>9</v>
      </c>
      <c r="D321" s="223"/>
      <c r="E321" s="122">
        <v>60</v>
      </c>
      <c r="F321" s="23">
        <v>100</v>
      </c>
      <c r="G321" s="109">
        <v>60</v>
      </c>
      <c r="H321" s="23">
        <v>100</v>
      </c>
      <c r="I321" s="97" t="s">
        <v>62</v>
      </c>
      <c r="J321" s="89">
        <v>100</v>
      </c>
      <c r="K321" s="97" t="s">
        <v>62</v>
      </c>
      <c r="L321" s="89">
        <v>88</v>
      </c>
      <c r="M321" s="89">
        <v>110</v>
      </c>
      <c r="N321" s="71">
        <v>66</v>
      </c>
      <c r="O321" s="89"/>
      <c r="P321" s="89"/>
      <c r="Q321" s="89"/>
      <c r="R321" s="89"/>
      <c r="S321" s="89"/>
      <c r="T321" s="91">
        <f>SUM(E321:S321)-E321</f>
        <v>624</v>
      </c>
    </row>
    <row r="322" spans="2:20" ht="12.75">
      <c r="B322" s="73" t="s">
        <v>69</v>
      </c>
      <c r="C322" s="8" t="s">
        <v>25</v>
      </c>
      <c r="D322" s="223"/>
      <c r="E322" s="120">
        <v>40</v>
      </c>
      <c r="F322" s="86">
        <v>40</v>
      </c>
      <c r="G322" s="89">
        <v>40</v>
      </c>
      <c r="H322" s="23">
        <v>40</v>
      </c>
      <c r="I322" s="89">
        <v>80</v>
      </c>
      <c r="J322" s="23">
        <v>60</v>
      </c>
      <c r="K322" s="97" t="s">
        <v>62</v>
      </c>
      <c r="L322" s="89">
        <v>66</v>
      </c>
      <c r="M322" s="83">
        <v>66</v>
      </c>
      <c r="N322" s="27">
        <v>66</v>
      </c>
      <c r="O322" s="89"/>
      <c r="P322" s="89"/>
      <c r="Q322" s="89"/>
      <c r="R322" s="23"/>
      <c r="S322" s="89"/>
      <c r="T322" s="72">
        <f>SUM(E322:S322)-E322-F322</f>
        <v>418</v>
      </c>
    </row>
    <row r="323" spans="2:20" ht="12.75">
      <c r="B323" s="73" t="s">
        <v>66</v>
      </c>
      <c r="C323" s="13" t="s">
        <v>19</v>
      </c>
      <c r="D323" s="225"/>
      <c r="E323" s="26">
        <v>100</v>
      </c>
      <c r="F323" s="97" t="s">
        <v>62</v>
      </c>
      <c r="G323" s="83">
        <v>100</v>
      </c>
      <c r="H323" s="96" t="s">
        <v>62</v>
      </c>
      <c r="I323" s="27">
        <v>100</v>
      </c>
      <c r="J323" s="83">
        <v>60</v>
      </c>
      <c r="K323" s="96" t="s">
        <v>62</v>
      </c>
      <c r="L323" s="83">
        <v>44</v>
      </c>
      <c r="M323" s="96" t="s">
        <v>62</v>
      </c>
      <c r="N323" s="115" t="s">
        <v>62</v>
      </c>
      <c r="O323" s="83"/>
      <c r="P323" s="83"/>
      <c r="Q323" s="83"/>
      <c r="R323" s="83"/>
      <c r="S323" s="83"/>
      <c r="T323" s="72">
        <f aca="true" t="shared" si="6" ref="T323:T358">SUM(E323:S323)</f>
        <v>404</v>
      </c>
    </row>
    <row r="324" spans="2:20" ht="12.75">
      <c r="B324" s="73" t="s">
        <v>67</v>
      </c>
      <c r="C324" s="13" t="s">
        <v>27</v>
      </c>
      <c r="D324" s="225"/>
      <c r="E324" s="110">
        <v>80</v>
      </c>
      <c r="F324" s="110">
        <v>60</v>
      </c>
      <c r="G324" s="110">
        <v>80</v>
      </c>
      <c r="H324" s="83">
        <v>80</v>
      </c>
      <c r="I324" s="97" t="s">
        <v>62</v>
      </c>
      <c r="J324" s="97" t="s">
        <v>62</v>
      </c>
      <c r="K324" s="97" t="s">
        <v>62</v>
      </c>
      <c r="L324" s="97" t="s">
        <v>62</v>
      </c>
      <c r="M324" s="27">
        <v>88</v>
      </c>
      <c r="N324" s="96" t="s">
        <v>62</v>
      </c>
      <c r="O324" s="83"/>
      <c r="P324" s="83"/>
      <c r="Q324" s="83"/>
      <c r="R324" s="83"/>
      <c r="S324" s="83"/>
      <c r="T324" s="72">
        <f t="shared" si="6"/>
        <v>388</v>
      </c>
    </row>
    <row r="325" spans="2:20" ht="12.75">
      <c r="B325" s="73" t="s">
        <v>70</v>
      </c>
      <c r="C325" s="13" t="s">
        <v>10</v>
      </c>
      <c r="D325" s="225"/>
      <c r="E325" s="26">
        <v>80</v>
      </c>
      <c r="F325" s="26">
        <v>60</v>
      </c>
      <c r="G325" s="110">
        <v>80</v>
      </c>
      <c r="H325" s="110">
        <v>80</v>
      </c>
      <c r="I325" s="97" t="s">
        <v>62</v>
      </c>
      <c r="J325" s="27">
        <v>80</v>
      </c>
      <c r="K325" s="96" t="s">
        <v>62</v>
      </c>
      <c r="L325" s="96" t="s">
        <v>62</v>
      </c>
      <c r="M325" s="96" t="s">
        <v>62</v>
      </c>
      <c r="N325" s="96" t="s">
        <v>62</v>
      </c>
      <c r="O325" s="83"/>
      <c r="P325" s="83"/>
      <c r="Q325" s="83"/>
      <c r="R325" s="83"/>
      <c r="S325" s="83"/>
      <c r="T325" s="72">
        <f t="shared" si="6"/>
        <v>380</v>
      </c>
    </row>
    <row r="326" spans="2:20" ht="12.75">
      <c r="B326" s="73" t="s">
        <v>71</v>
      </c>
      <c r="C326" s="13" t="s">
        <v>24</v>
      </c>
      <c r="D326" s="225"/>
      <c r="E326" s="26">
        <v>60</v>
      </c>
      <c r="F326" s="27">
        <v>80</v>
      </c>
      <c r="G326" s="83">
        <v>60</v>
      </c>
      <c r="H326" s="83">
        <v>40</v>
      </c>
      <c r="I326" s="83">
        <v>80</v>
      </c>
      <c r="J326" s="96" t="s">
        <v>62</v>
      </c>
      <c r="K326" s="97" t="s">
        <v>62</v>
      </c>
      <c r="L326" s="97" t="s">
        <v>62</v>
      </c>
      <c r="M326" s="83">
        <v>44</v>
      </c>
      <c r="N326" s="96" t="s">
        <v>62</v>
      </c>
      <c r="O326" s="83"/>
      <c r="P326" s="83"/>
      <c r="Q326" s="83"/>
      <c r="R326" s="83"/>
      <c r="S326" s="83"/>
      <c r="T326" s="72">
        <f t="shared" si="6"/>
        <v>364</v>
      </c>
    </row>
    <row r="327" spans="2:20" ht="12.75">
      <c r="B327" s="73" t="s">
        <v>72</v>
      </c>
      <c r="C327" s="13" t="s">
        <v>16</v>
      </c>
      <c r="D327" s="225"/>
      <c r="E327" s="26">
        <v>100</v>
      </c>
      <c r="F327" s="114" t="s">
        <v>62</v>
      </c>
      <c r="G327" s="110">
        <v>100</v>
      </c>
      <c r="H327" s="114" t="s">
        <v>62</v>
      </c>
      <c r="I327" s="114" t="s">
        <v>62</v>
      </c>
      <c r="J327" s="114" t="s">
        <v>62</v>
      </c>
      <c r="K327" s="114" t="s">
        <v>62</v>
      </c>
      <c r="L327" s="89">
        <v>44</v>
      </c>
      <c r="M327" s="96" t="s">
        <v>62</v>
      </c>
      <c r="N327" s="27">
        <v>110</v>
      </c>
      <c r="O327" s="83"/>
      <c r="P327" s="83"/>
      <c r="Q327" s="83"/>
      <c r="R327" s="83"/>
      <c r="S327" s="83"/>
      <c r="T327" s="72">
        <f t="shared" si="6"/>
        <v>354</v>
      </c>
    </row>
    <row r="328" spans="2:20" ht="12.75">
      <c r="B328" s="73" t="s">
        <v>124</v>
      </c>
      <c r="C328" s="13" t="s">
        <v>104</v>
      </c>
      <c r="D328" s="225"/>
      <c r="E328" s="114" t="s">
        <v>62</v>
      </c>
      <c r="F328" s="83">
        <v>40</v>
      </c>
      <c r="G328" s="27">
        <v>40</v>
      </c>
      <c r="H328" s="27">
        <v>60</v>
      </c>
      <c r="I328" s="96" t="s">
        <v>62</v>
      </c>
      <c r="J328" s="83">
        <v>40</v>
      </c>
      <c r="K328" s="96" t="s">
        <v>62</v>
      </c>
      <c r="L328" s="83">
        <v>44</v>
      </c>
      <c r="M328" s="96" t="s">
        <v>62</v>
      </c>
      <c r="N328" s="98">
        <v>88</v>
      </c>
      <c r="O328" s="83"/>
      <c r="P328" s="83"/>
      <c r="Q328" s="83"/>
      <c r="R328" s="83"/>
      <c r="S328" s="83"/>
      <c r="T328" s="72">
        <f t="shared" si="6"/>
        <v>312</v>
      </c>
    </row>
    <row r="329" spans="2:20" ht="12.75">
      <c r="B329" s="73" t="s">
        <v>124</v>
      </c>
      <c r="C329" s="13" t="s">
        <v>15</v>
      </c>
      <c r="D329" s="225"/>
      <c r="E329" s="114" t="s">
        <v>62</v>
      </c>
      <c r="F329" s="83">
        <v>40</v>
      </c>
      <c r="G329" s="27">
        <v>40</v>
      </c>
      <c r="H329" s="27">
        <v>60</v>
      </c>
      <c r="I329" s="96" t="s">
        <v>62</v>
      </c>
      <c r="J329" s="83">
        <v>40</v>
      </c>
      <c r="K329" s="97" t="s">
        <v>62</v>
      </c>
      <c r="L329" s="89">
        <v>44</v>
      </c>
      <c r="M329" s="96" t="s">
        <v>62</v>
      </c>
      <c r="N329" s="83">
        <v>88</v>
      </c>
      <c r="O329" s="83"/>
      <c r="P329" s="83"/>
      <c r="Q329" s="83"/>
      <c r="R329" s="83"/>
      <c r="S329" s="83"/>
      <c r="T329" s="72">
        <f t="shared" si="6"/>
        <v>312</v>
      </c>
    </row>
    <row r="330" spans="2:20" ht="12.75">
      <c r="B330" s="73" t="s">
        <v>77</v>
      </c>
      <c r="C330" s="13" t="s">
        <v>98</v>
      </c>
      <c r="D330" s="225"/>
      <c r="E330" s="114" t="s">
        <v>62</v>
      </c>
      <c r="F330" s="96" t="s">
        <v>62</v>
      </c>
      <c r="G330" s="83">
        <v>40</v>
      </c>
      <c r="H330" s="83">
        <v>40</v>
      </c>
      <c r="I330" s="96" t="s">
        <v>62</v>
      </c>
      <c r="J330" s="27">
        <v>60</v>
      </c>
      <c r="K330" s="96" t="s">
        <v>62</v>
      </c>
      <c r="L330" s="83">
        <v>66</v>
      </c>
      <c r="M330" s="83">
        <v>66</v>
      </c>
      <c r="N330" s="96" t="s">
        <v>62</v>
      </c>
      <c r="O330" s="83"/>
      <c r="P330" s="83"/>
      <c r="Q330" s="83"/>
      <c r="R330" s="83"/>
      <c r="S330" s="83"/>
      <c r="T330" s="72">
        <f t="shared" si="6"/>
        <v>272</v>
      </c>
    </row>
    <row r="331" spans="2:20" ht="12.75">
      <c r="B331" s="73" t="s">
        <v>78</v>
      </c>
      <c r="C331" s="13" t="s">
        <v>20</v>
      </c>
      <c r="D331" s="225"/>
      <c r="E331" s="26">
        <v>60</v>
      </c>
      <c r="F331" s="26">
        <v>80</v>
      </c>
      <c r="G331" s="110">
        <v>60</v>
      </c>
      <c r="H331" s="110">
        <v>40</v>
      </c>
      <c r="I331" s="96" t="s">
        <v>62</v>
      </c>
      <c r="J331" s="96" t="s">
        <v>62</v>
      </c>
      <c r="K331" s="97" t="s">
        <v>62</v>
      </c>
      <c r="L331" s="97" t="s">
        <v>62</v>
      </c>
      <c r="M331" s="96" t="s">
        <v>62</v>
      </c>
      <c r="N331" s="115" t="s">
        <v>62</v>
      </c>
      <c r="O331" s="83"/>
      <c r="P331" s="83"/>
      <c r="Q331" s="83"/>
      <c r="R331" s="83"/>
      <c r="S331" s="83"/>
      <c r="T331" s="72">
        <f t="shared" si="6"/>
        <v>240</v>
      </c>
    </row>
    <row r="332" spans="2:20" ht="12.75">
      <c r="B332" s="73" t="s">
        <v>80</v>
      </c>
      <c r="C332" s="13" t="s">
        <v>29</v>
      </c>
      <c r="D332" s="225"/>
      <c r="E332" s="114" t="s">
        <v>62</v>
      </c>
      <c r="F332" s="96" t="s">
        <v>62</v>
      </c>
      <c r="G332" s="96" t="s">
        <v>62</v>
      </c>
      <c r="H332" s="96" t="s">
        <v>62</v>
      </c>
      <c r="I332" s="27">
        <v>60</v>
      </c>
      <c r="J332" s="27">
        <v>80</v>
      </c>
      <c r="K332" s="96" t="s">
        <v>62</v>
      </c>
      <c r="L332" s="97" t="s">
        <v>62</v>
      </c>
      <c r="M332" s="27">
        <v>88</v>
      </c>
      <c r="N332" s="115" t="s">
        <v>62</v>
      </c>
      <c r="O332" s="83"/>
      <c r="P332" s="83"/>
      <c r="Q332" s="83"/>
      <c r="R332" s="83"/>
      <c r="S332" s="83"/>
      <c r="T332" s="72">
        <f t="shared" si="6"/>
        <v>228</v>
      </c>
    </row>
    <row r="333" spans="2:20" ht="12.75">
      <c r="B333" s="73" t="s">
        <v>119</v>
      </c>
      <c r="C333" s="13" t="s">
        <v>85</v>
      </c>
      <c r="D333" s="225"/>
      <c r="E333" s="114" t="s">
        <v>62</v>
      </c>
      <c r="F333" s="96" t="s">
        <v>62</v>
      </c>
      <c r="G333" s="96" t="s">
        <v>62</v>
      </c>
      <c r="H333" s="83">
        <v>60</v>
      </c>
      <c r="I333" s="96" t="s">
        <v>62</v>
      </c>
      <c r="J333" s="96" t="s">
        <v>62</v>
      </c>
      <c r="K333" s="97" t="s">
        <v>62</v>
      </c>
      <c r="L333" s="89">
        <v>110</v>
      </c>
      <c r="M333" s="96" t="s">
        <v>62</v>
      </c>
      <c r="N333" s="96" t="s">
        <v>62</v>
      </c>
      <c r="O333" s="83"/>
      <c r="P333" s="83"/>
      <c r="Q333" s="83"/>
      <c r="R333" s="83"/>
      <c r="S333" s="83"/>
      <c r="T333" s="72">
        <f t="shared" si="6"/>
        <v>170</v>
      </c>
    </row>
    <row r="334" spans="2:20" ht="12.75">
      <c r="B334" s="73" t="s">
        <v>119</v>
      </c>
      <c r="C334" s="13" t="s">
        <v>89</v>
      </c>
      <c r="D334" s="225"/>
      <c r="E334" s="114" t="s">
        <v>62</v>
      </c>
      <c r="F334" s="114" t="s">
        <v>62</v>
      </c>
      <c r="G334" s="114" t="s">
        <v>62</v>
      </c>
      <c r="H334" s="26">
        <v>60</v>
      </c>
      <c r="I334" s="96" t="s">
        <v>62</v>
      </c>
      <c r="J334" s="96" t="s">
        <v>62</v>
      </c>
      <c r="K334" s="96" t="s">
        <v>62</v>
      </c>
      <c r="L334" s="96" t="s">
        <v>62</v>
      </c>
      <c r="M334" s="96" t="s">
        <v>62</v>
      </c>
      <c r="N334" s="83">
        <v>110</v>
      </c>
      <c r="O334" s="27"/>
      <c r="P334" s="27"/>
      <c r="Q334" s="27"/>
      <c r="R334" s="27"/>
      <c r="S334" s="27"/>
      <c r="T334" s="72">
        <f t="shared" si="6"/>
        <v>170</v>
      </c>
    </row>
    <row r="335" spans="2:20" ht="12.75">
      <c r="B335" s="73" t="s">
        <v>81</v>
      </c>
      <c r="C335" s="13" t="s">
        <v>86</v>
      </c>
      <c r="D335" s="225"/>
      <c r="E335" s="114" t="s">
        <v>62</v>
      </c>
      <c r="F335" s="97" t="s">
        <v>62</v>
      </c>
      <c r="G335" s="96" t="s">
        <v>62</v>
      </c>
      <c r="H335" s="96" t="s">
        <v>62</v>
      </c>
      <c r="I335" s="96" t="s">
        <v>62</v>
      </c>
      <c r="J335" s="96" t="s">
        <v>62</v>
      </c>
      <c r="K335" s="97" t="s">
        <v>62</v>
      </c>
      <c r="L335" s="89">
        <v>110</v>
      </c>
      <c r="M335" s="96" t="s">
        <v>62</v>
      </c>
      <c r="N335" s="96" t="s">
        <v>62</v>
      </c>
      <c r="O335" s="83"/>
      <c r="P335" s="83"/>
      <c r="Q335" s="27"/>
      <c r="R335" s="27"/>
      <c r="S335" s="27"/>
      <c r="T335" s="72">
        <f t="shared" si="6"/>
        <v>110</v>
      </c>
    </row>
    <row r="336" spans="2:20" ht="12.75">
      <c r="B336" s="73" t="s">
        <v>82</v>
      </c>
      <c r="C336" s="13" t="s">
        <v>100</v>
      </c>
      <c r="D336" s="225"/>
      <c r="E336" s="114" t="s">
        <v>62</v>
      </c>
      <c r="F336" s="89">
        <v>40</v>
      </c>
      <c r="G336" s="96" t="s">
        <v>62</v>
      </c>
      <c r="H336" s="96" t="s">
        <v>62</v>
      </c>
      <c r="I336" s="96" t="s">
        <v>62</v>
      </c>
      <c r="J336" s="96" t="s">
        <v>62</v>
      </c>
      <c r="K336" s="96" t="s">
        <v>62</v>
      </c>
      <c r="L336" s="96" t="s">
        <v>62</v>
      </c>
      <c r="M336" s="96" t="s">
        <v>62</v>
      </c>
      <c r="N336" s="83">
        <v>66</v>
      </c>
      <c r="O336" s="27"/>
      <c r="P336" s="27"/>
      <c r="Q336" s="27"/>
      <c r="R336" s="27"/>
      <c r="S336" s="27"/>
      <c r="T336" s="72">
        <f t="shared" si="6"/>
        <v>106</v>
      </c>
    </row>
    <row r="337" spans="2:20" ht="12.75">
      <c r="B337" s="73" t="s">
        <v>83</v>
      </c>
      <c r="C337" s="13" t="s">
        <v>88</v>
      </c>
      <c r="D337" s="225"/>
      <c r="E337" s="114" t="s">
        <v>62</v>
      </c>
      <c r="F337" s="83">
        <v>60</v>
      </c>
      <c r="G337" s="96" t="s">
        <v>62</v>
      </c>
      <c r="H337" s="3" t="s">
        <v>62</v>
      </c>
      <c r="I337" s="3" t="s">
        <v>62</v>
      </c>
      <c r="J337" s="3" t="s">
        <v>62</v>
      </c>
      <c r="K337" s="97" t="s">
        <v>62</v>
      </c>
      <c r="L337" s="97" t="s">
        <v>62</v>
      </c>
      <c r="M337" s="96" t="s">
        <v>62</v>
      </c>
      <c r="N337" s="83">
        <v>44</v>
      </c>
      <c r="O337" s="83"/>
      <c r="P337" s="83"/>
      <c r="Q337" s="83"/>
      <c r="R337" s="83"/>
      <c r="S337" s="83"/>
      <c r="T337" s="72">
        <f t="shared" si="6"/>
        <v>104</v>
      </c>
    </row>
    <row r="338" spans="2:20" ht="12.75">
      <c r="B338" s="73" t="s">
        <v>125</v>
      </c>
      <c r="C338" s="13" t="s">
        <v>97</v>
      </c>
      <c r="D338" s="225"/>
      <c r="E338" s="114" t="s">
        <v>62</v>
      </c>
      <c r="F338" s="83">
        <v>40</v>
      </c>
      <c r="G338" s="96" t="s">
        <v>62</v>
      </c>
      <c r="H338" s="96" t="s">
        <v>62</v>
      </c>
      <c r="I338" s="96" t="s">
        <v>62</v>
      </c>
      <c r="J338" s="96" t="s">
        <v>62</v>
      </c>
      <c r="K338" s="97" t="s">
        <v>62</v>
      </c>
      <c r="L338" s="83">
        <v>44</v>
      </c>
      <c r="M338" s="96" t="s">
        <v>62</v>
      </c>
      <c r="N338" s="96" t="s">
        <v>62</v>
      </c>
      <c r="O338" s="83"/>
      <c r="P338" s="83"/>
      <c r="Q338" s="83"/>
      <c r="R338" s="83"/>
      <c r="S338" s="83"/>
      <c r="T338" s="72">
        <f t="shared" si="6"/>
        <v>84</v>
      </c>
    </row>
    <row r="339" spans="2:20" ht="12.75">
      <c r="B339" s="73" t="s">
        <v>125</v>
      </c>
      <c r="C339" s="13" t="s">
        <v>21</v>
      </c>
      <c r="D339" s="225"/>
      <c r="E339" s="114" t="s">
        <v>62</v>
      </c>
      <c r="F339" s="83">
        <v>40</v>
      </c>
      <c r="G339" s="96" t="s">
        <v>62</v>
      </c>
      <c r="H339" s="96" t="s">
        <v>62</v>
      </c>
      <c r="I339" s="96" t="s">
        <v>62</v>
      </c>
      <c r="J339" s="96" t="s">
        <v>62</v>
      </c>
      <c r="K339" s="97" t="s">
        <v>62</v>
      </c>
      <c r="L339" s="96" t="s">
        <v>62</v>
      </c>
      <c r="M339" s="83">
        <v>44</v>
      </c>
      <c r="N339" s="96" t="s">
        <v>62</v>
      </c>
      <c r="O339" s="83"/>
      <c r="P339" s="83"/>
      <c r="Q339" s="83"/>
      <c r="R339" s="83"/>
      <c r="S339" s="83"/>
      <c r="T339" s="72">
        <f t="shared" si="6"/>
        <v>84</v>
      </c>
    </row>
    <row r="340" spans="2:20" ht="12.75">
      <c r="B340" s="73" t="s">
        <v>125</v>
      </c>
      <c r="C340" s="13" t="s">
        <v>17</v>
      </c>
      <c r="D340" s="225"/>
      <c r="E340" s="114" t="s">
        <v>62</v>
      </c>
      <c r="F340" s="89">
        <v>40</v>
      </c>
      <c r="G340" s="96" t="s">
        <v>62</v>
      </c>
      <c r="H340" s="96" t="s">
        <v>62</v>
      </c>
      <c r="I340" s="96" t="s">
        <v>62</v>
      </c>
      <c r="J340" s="96" t="s">
        <v>62</v>
      </c>
      <c r="K340" s="96" t="s">
        <v>62</v>
      </c>
      <c r="L340" s="96" t="s">
        <v>62</v>
      </c>
      <c r="M340" s="96" t="s">
        <v>62</v>
      </c>
      <c r="N340" s="83">
        <v>44</v>
      </c>
      <c r="O340" s="83"/>
      <c r="P340" s="83"/>
      <c r="Q340" s="83"/>
      <c r="R340" s="83"/>
      <c r="S340" s="83"/>
      <c r="T340" s="72">
        <f t="shared" si="6"/>
        <v>84</v>
      </c>
    </row>
    <row r="341" spans="2:20" ht="12.75">
      <c r="B341" s="73" t="s">
        <v>126</v>
      </c>
      <c r="C341" s="13" t="s">
        <v>38</v>
      </c>
      <c r="D341" s="225"/>
      <c r="E341" s="114" t="s">
        <v>62</v>
      </c>
      <c r="F341" s="97" t="s">
        <v>62</v>
      </c>
      <c r="G341" s="97" t="s">
        <v>62</v>
      </c>
      <c r="H341" s="97" t="s">
        <v>62</v>
      </c>
      <c r="I341" s="97" t="s">
        <v>62</v>
      </c>
      <c r="J341" s="97" t="s">
        <v>62</v>
      </c>
      <c r="K341" s="97" t="s">
        <v>62</v>
      </c>
      <c r="L341" s="89">
        <v>66</v>
      </c>
      <c r="M341" s="96" t="s">
        <v>62</v>
      </c>
      <c r="N341" s="115" t="s">
        <v>62</v>
      </c>
      <c r="O341" s="27"/>
      <c r="P341" s="83"/>
      <c r="Q341" s="83"/>
      <c r="R341" s="83"/>
      <c r="S341" s="83"/>
      <c r="T341" s="72">
        <f t="shared" si="6"/>
        <v>66</v>
      </c>
    </row>
    <row r="342" spans="2:20" ht="12.75">
      <c r="B342" s="73" t="s">
        <v>126</v>
      </c>
      <c r="C342" s="13" t="s">
        <v>61</v>
      </c>
      <c r="D342" s="225"/>
      <c r="E342" s="114" t="s">
        <v>62</v>
      </c>
      <c r="F342" s="96" t="s">
        <v>62</v>
      </c>
      <c r="G342" s="96" t="s">
        <v>62</v>
      </c>
      <c r="H342" s="96" t="s">
        <v>62</v>
      </c>
      <c r="I342" s="96" t="s">
        <v>62</v>
      </c>
      <c r="J342" s="96" t="s">
        <v>62</v>
      </c>
      <c r="K342" s="97" t="s">
        <v>62</v>
      </c>
      <c r="L342" s="89">
        <v>66</v>
      </c>
      <c r="M342" s="96" t="s">
        <v>62</v>
      </c>
      <c r="N342" s="96" t="s">
        <v>62</v>
      </c>
      <c r="O342" s="27"/>
      <c r="P342" s="83"/>
      <c r="Q342" s="83"/>
      <c r="R342" s="83"/>
      <c r="S342" s="83"/>
      <c r="T342" s="72">
        <f t="shared" si="6"/>
        <v>66</v>
      </c>
    </row>
    <row r="343" spans="2:20" ht="12.75">
      <c r="B343" s="73" t="s">
        <v>126</v>
      </c>
      <c r="C343" s="13" t="s">
        <v>102</v>
      </c>
      <c r="D343" s="223"/>
      <c r="E343" s="97" t="s">
        <v>62</v>
      </c>
      <c r="F343" s="96" t="s">
        <v>62</v>
      </c>
      <c r="G343" s="96" t="s">
        <v>62</v>
      </c>
      <c r="H343" s="96" t="s">
        <v>62</v>
      </c>
      <c r="I343" s="96" t="s">
        <v>62</v>
      </c>
      <c r="J343" s="96" t="s">
        <v>62</v>
      </c>
      <c r="K343" s="96" t="s">
        <v>62</v>
      </c>
      <c r="L343" s="96" t="s">
        <v>62</v>
      </c>
      <c r="M343" s="27">
        <v>66</v>
      </c>
      <c r="N343" s="115" t="s">
        <v>62</v>
      </c>
      <c r="O343" s="27"/>
      <c r="P343" s="83"/>
      <c r="Q343" s="83"/>
      <c r="R343" s="83"/>
      <c r="S343" s="83"/>
      <c r="T343" s="72">
        <f t="shared" si="6"/>
        <v>66</v>
      </c>
    </row>
    <row r="344" spans="2:20" ht="12.75">
      <c r="B344" s="73" t="s">
        <v>126</v>
      </c>
      <c r="C344" s="13" t="s">
        <v>91</v>
      </c>
      <c r="D344" s="223"/>
      <c r="E344" s="97" t="s">
        <v>62</v>
      </c>
      <c r="F344" s="96" t="s">
        <v>62</v>
      </c>
      <c r="G344" s="96" t="s">
        <v>62</v>
      </c>
      <c r="H344" s="96" t="s">
        <v>62</v>
      </c>
      <c r="I344" s="96" t="s">
        <v>62</v>
      </c>
      <c r="J344" s="96" t="s">
        <v>62</v>
      </c>
      <c r="K344" s="97" t="s">
        <v>62</v>
      </c>
      <c r="L344" s="97" t="s">
        <v>62</v>
      </c>
      <c r="M344" s="27">
        <v>66</v>
      </c>
      <c r="N344" s="96" t="s">
        <v>62</v>
      </c>
      <c r="O344" s="27"/>
      <c r="P344" s="83"/>
      <c r="Q344" s="83"/>
      <c r="R344" s="83"/>
      <c r="S344" s="83"/>
      <c r="T344" s="72">
        <f t="shared" si="6"/>
        <v>66</v>
      </c>
    </row>
    <row r="345" spans="2:20" ht="12.75">
      <c r="B345" s="73" t="s">
        <v>127</v>
      </c>
      <c r="C345" s="13" t="s">
        <v>95</v>
      </c>
      <c r="D345" s="223"/>
      <c r="E345" s="97" t="s">
        <v>62</v>
      </c>
      <c r="F345" s="96" t="s">
        <v>62</v>
      </c>
      <c r="G345" s="96" t="s">
        <v>62</v>
      </c>
      <c r="H345" s="96" t="s">
        <v>62</v>
      </c>
      <c r="I345" s="96" t="s">
        <v>62</v>
      </c>
      <c r="J345" s="27">
        <v>60</v>
      </c>
      <c r="K345" s="96" t="s">
        <v>62</v>
      </c>
      <c r="L345" s="96" t="s">
        <v>62</v>
      </c>
      <c r="M345" s="96" t="s">
        <v>62</v>
      </c>
      <c r="N345" s="96" t="s">
        <v>62</v>
      </c>
      <c r="O345" s="27"/>
      <c r="P345" s="27"/>
      <c r="Q345" s="27"/>
      <c r="R345" s="27"/>
      <c r="S345" s="27"/>
      <c r="T345" s="72">
        <f t="shared" si="6"/>
        <v>60</v>
      </c>
    </row>
    <row r="346" spans="2:20" ht="12.75">
      <c r="B346" s="73" t="s">
        <v>127</v>
      </c>
      <c r="C346" s="13" t="s">
        <v>32</v>
      </c>
      <c r="D346" s="223"/>
      <c r="E346" s="97" t="s">
        <v>62</v>
      </c>
      <c r="F346" s="27">
        <v>60</v>
      </c>
      <c r="G346" s="96" t="s">
        <v>62</v>
      </c>
      <c r="H346" s="96" t="s">
        <v>62</v>
      </c>
      <c r="I346" s="96" t="s">
        <v>62</v>
      </c>
      <c r="J346" s="96" t="s">
        <v>62</v>
      </c>
      <c r="K346" s="96" t="s">
        <v>62</v>
      </c>
      <c r="L346" s="96" t="s">
        <v>62</v>
      </c>
      <c r="M346" s="96" t="s">
        <v>62</v>
      </c>
      <c r="N346" s="96" t="s">
        <v>62</v>
      </c>
      <c r="O346" s="27"/>
      <c r="P346" s="83"/>
      <c r="Q346" s="83"/>
      <c r="R346" s="83"/>
      <c r="S346" s="83"/>
      <c r="T346" s="72">
        <f t="shared" si="6"/>
        <v>60</v>
      </c>
    </row>
    <row r="347" spans="2:20" ht="12.75">
      <c r="B347" s="73" t="s">
        <v>127</v>
      </c>
      <c r="C347" s="13" t="s">
        <v>87</v>
      </c>
      <c r="D347" s="223"/>
      <c r="E347" s="97" t="s">
        <v>62</v>
      </c>
      <c r="F347" s="96" t="s">
        <v>62</v>
      </c>
      <c r="G347" s="96" t="s">
        <v>62</v>
      </c>
      <c r="H347" s="96" t="s">
        <v>62</v>
      </c>
      <c r="I347" s="27">
        <v>60</v>
      </c>
      <c r="J347" s="96" t="s">
        <v>62</v>
      </c>
      <c r="K347" s="96" t="s">
        <v>62</v>
      </c>
      <c r="L347" s="96" t="s">
        <v>62</v>
      </c>
      <c r="M347" s="96" t="s">
        <v>62</v>
      </c>
      <c r="N347" s="96" t="s">
        <v>62</v>
      </c>
      <c r="O347" s="27"/>
      <c r="P347" s="83"/>
      <c r="Q347" s="83"/>
      <c r="R347" s="83"/>
      <c r="S347" s="83"/>
      <c r="T347" s="72">
        <f t="shared" si="6"/>
        <v>60</v>
      </c>
    </row>
    <row r="348" spans="2:20" ht="12.75">
      <c r="B348" s="100" t="s">
        <v>129</v>
      </c>
      <c r="C348" s="13" t="s">
        <v>128</v>
      </c>
      <c r="D348" s="223"/>
      <c r="E348" s="97" t="s">
        <v>62</v>
      </c>
      <c r="F348" s="96" t="s">
        <v>62</v>
      </c>
      <c r="G348" s="96" t="s">
        <v>62</v>
      </c>
      <c r="H348" s="96" t="s">
        <v>62</v>
      </c>
      <c r="I348" s="96" t="s">
        <v>62</v>
      </c>
      <c r="J348" s="96" t="s">
        <v>62</v>
      </c>
      <c r="K348" s="96" t="s">
        <v>62</v>
      </c>
      <c r="L348" s="83">
        <v>44</v>
      </c>
      <c r="M348" s="96" t="s">
        <v>62</v>
      </c>
      <c r="N348" s="96" t="s">
        <v>62</v>
      </c>
      <c r="O348" s="83"/>
      <c r="P348" s="83"/>
      <c r="Q348" s="83"/>
      <c r="R348" s="83"/>
      <c r="S348" s="83"/>
      <c r="T348" s="72">
        <f t="shared" si="6"/>
        <v>44</v>
      </c>
    </row>
    <row r="349" spans="2:20" ht="12.75">
      <c r="B349" s="100" t="s">
        <v>129</v>
      </c>
      <c r="C349" s="13" t="s">
        <v>130</v>
      </c>
      <c r="D349" s="223"/>
      <c r="E349" s="97" t="s">
        <v>62</v>
      </c>
      <c r="F349" s="96" t="s">
        <v>62</v>
      </c>
      <c r="G349" s="96" t="s">
        <v>62</v>
      </c>
      <c r="H349" s="96" t="s">
        <v>62</v>
      </c>
      <c r="I349" s="96" t="s">
        <v>62</v>
      </c>
      <c r="J349" s="96" t="s">
        <v>62</v>
      </c>
      <c r="K349" s="96" t="s">
        <v>62</v>
      </c>
      <c r="L349" s="96" t="s">
        <v>62</v>
      </c>
      <c r="M349" s="83">
        <v>44</v>
      </c>
      <c r="N349" s="96" t="s">
        <v>62</v>
      </c>
      <c r="O349" s="83"/>
      <c r="P349" s="83"/>
      <c r="Q349" s="83"/>
      <c r="R349" s="83"/>
      <c r="S349" s="83"/>
      <c r="T349" s="72">
        <f t="shared" si="6"/>
        <v>44</v>
      </c>
    </row>
    <row r="350" spans="2:20" ht="12.75">
      <c r="B350" s="100" t="s">
        <v>129</v>
      </c>
      <c r="C350" s="13" t="s">
        <v>117</v>
      </c>
      <c r="D350" s="223"/>
      <c r="E350" s="97" t="s">
        <v>62</v>
      </c>
      <c r="F350" s="96" t="s">
        <v>62</v>
      </c>
      <c r="G350" s="96" t="s">
        <v>62</v>
      </c>
      <c r="H350" s="96" t="s">
        <v>62</v>
      </c>
      <c r="I350" s="96" t="s">
        <v>62</v>
      </c>
      <c r="J350" s="96" t="s">
        <v>62</v>
      </c>
      <c r="K350" s="96" t="s">
        <v>62</v>
      </c>
      <c r="L350" s="96" t="s">
        <v>62</v>
      </c>
      <c r="M350" s="83">
        <v>44</v>
      </c>
      <c r="N350" s="96" t="s">
        <v>62</v>
      </c>
      <c r="O350" s="83"/>
      <c r="P350" s="83"/>
      <c r="Q350" s="83"/>
      <c r="R350" s="83"/>
      <c r="S350" s="83"/>
      <c r="T350" s="72">
        <f t="shared" si="6"/>
        <v>44</v>
      </c>
    </row>
    <row r="351" spans="2:20" ht="12.75">
      <c r="B351" s="100" t="s">
        <v>129</v>
      </c>
      <c r="C351" s="13" t="s">
        <v>110</v>
      </c>
      <c r="D351" s="223"/>
      <c r="E351" s="97" t="s">
        <v>62</v>
      </c>
      <c r="F351" s="96" t="s">
        <v>62</v>
      </c>
      <c r="G351" s="96" t="s">
        <v>62</v>
      </c>
      <c r="H351" s="96" t="s">
        <v>62</v>
      </c>
      <c r="I351" s="96" t="s">
        <v>62</v>
      </c>
      <c r="J351" s="96" t="s">
        <v>62</v>
      </c>
      <c r="K351" s="96" t="s">
        <v>62</v>
      </c>
      <c r="L351" s="96" t="s">
        <v>62</v>
      </c>
      <c r="M351" s="83">
        <v>44</v>
      </c>
      <c r="N351" s="96" t="s">
        <v>62</v>
      </c>
      <c r="O351" s="83"/>
      <c r="P351" s="83"/>
      <c r="Q351" s="83"/>
      <c r="R351" s="83"/>
      <c r="S351" s="83"/>
      <c r="T351" s="72">
        <f t="shared" si="6"/>
        <v>44</v>
      </c>
    </row>
    <row r="352" spans="2:20" ht="12.75">
      <c r="B352" s="100" t="s">
        <v>129</v>
      </c>
      <c r="C352" s="13" t="s">
        <v>131</v>
      </c>
      <c r="D352" s="223"/>
      <c r="E352" s="97" t="s">
        <v>62</v>
      </c>
      <c r="F352" s="97" t="s">
        <v>62</v>
      </c>
      <c r="G352" s="97" t="s">
        <v>62</v>
      </c>
      <c r="H352" s="96" t="s">
        <v>62</v>
      </c>
      <c r="I352" s="96" t="s">
        <v>62</v>
      </c>
      <c r="J352" s="96" t="s">
        <v>62</v>
      </c>
      <c r="K352" s="97" t="s">
        <v>62</v>
      </c>
      <c r="L352" s="97" t="s">
        <v>62</v>
      </c>
      <c r="M352" s="83">
        <v>44</v>
      </c>
      <c r="N352" s="96" t="s">
        <v>62</v>
      </c>
      <c r="O352" s="83"/>
      <c r="P352" s="83"/>
      <c r="Q352" s="83"/>
      <c r="R352" s="83"/>
      <c r="S352" s="83"/>
      <c r="T352" s="72">
        <f t="shared" si="6"/>
        <v>44</v>
      </c>
    </row>
    <row r="353" spans="2:20" ht="12.75">
      <c r="B353" s="100" t="s">
        <v>129</v>
      </c>
      <c r="C353" s="13" t="s">
        <v>105</v>
      </c>
      <c r="D353" s="223"/>
      <c r="E353" s="97" t="s">
        <v>62</v>
      </c>
      <c r="F353" s="96" t="s">
        <v>62</v>
      </c>
      <c r="G353" s="96" t="s">
        <v>62</v>
      </c>
      <c r="H353" s="96" t="s">
        <v>62</v>
      </c>
      <c r="I353" s="96" t="s">
        <v>62</v>
      </c>
      <c r="J353" s="96" t="s">
        <v>62</v>
      </c>
      <c r="K353" s="96" t="s">
        <v>62</v>
      </c>
      <c r="L353" s="96" t="s">
        <v>62</v>
      </c>
      <c r="M353" s="83">
        <v>44</v>
      </c>
      <c r="N353" s="96" t="s">
        <v>62</v>
      </c>
      <c r="O353" s="83"/>
      <c r="P353" s="83"/>
      <c r="Q353" s="83"/>
      <c r="R353" s="83"/>
      <c r="S353" s="83"/>
      <c r="T353" s="72">
        <f t="shared" si="6"/>
        <v>44</v>
      </c>
    </row>
    <row r="354" spans="2:20" ht="12.75">
      <c r="B354" s="100" t="s">
        <v>129</v>
      </c>
      <c r="C354" s="13" t="s">
        <v>107</v>
      </c>
      <c r="D354" s="223"/>
      <c r="E354" s="97" t="s">
        <v>62</v>
      </c>
      <c r="F354" s="96" t="s">
        <v>62</v>
      </c>
      <c r="G354" s="96" t="s">
        <v>62</v>
      </c>
      <c r="H354" s="96" t="s">
        <v>62</v>
      </c>
      <c r="I354" s="96" t="s">
        <v>62</v>
      </c>
      <c r="J354" s="96" t="s">
        <v>62</v>
      </c>
      <c r="K354" s="97" t="s">
        <v>62</v>
      </c>
      <c r="L354" s="97" t="s">
        <v>62</v>
      </c>
      <c r="M354" s="83">
        <v>44</v>
      </c>
      <c r="N354" s="115" t="s">
        <v>62</v>
      </c>
      <c r="O354" s="83"/>
      <c r="P354" s="83"/>
      <c r="Q354" s="83"/>
      <c r="R354" s="83"/>
      <c r="S354" s="83"/>
      <c r="T354" s="72">
        <f t="shared" si="6"/>
        <v>44</v>
      </c>
    </row>
    <row r="355" spans="2:20" ht="12.75">
      <c r="B355" s="73" t="s">
        <v>132</v>
      </c>
      <c r="C355" s="13" t="s">
        <v>34</v>
      </c>
      <c r="D355" s="223"/>
      <c r="E355" s="89">
        <v>40</v>
      </c>
      <c r="F355" s="96" t="s">
        <v>62</v>
      </c>
      <c r="G355" s="96" t="s">
        <v>62</v>
      </c>
      <c r="H355" s="96" t="s">
        <v>62</v>
      </c>
      <c r="I355" s="96" t="s">
        <v>62</v>
      </c>
      <c r="J355" s="96" t="s">
        <v>62</v>
      </c>
      <c r="K355" s="96" t="s">
        <v>62</v>
      </c>
      <c r="L355" s="96" t="s">
        <v>62</v>
      </c>
      <c r="M355" s="96" t="s">
        <v>62</v>
      </c>
      <c r="N355" s="96" t="s">
        <v>62</v>
      </c>
      <c r="O355" s="27"/>
      <c r="P355" s="83"/>
      <c r="Q355" s="83"/>
      <c r="R355" s="83"/>
      <c r="S355" s="83"/>
      <c r="T355" s="72">
        <f t="shared" si="6"/>
        <v>40</v>
      </c>
    </row>
    <row r="356" spans="2:20" ht="12.75">
      <c r="B356" s="73" t="s">
        <v>132</v>
      </c>
      <c r="C356" s="13" t="s">
        <v>112</v>
      </c>
      <c r="D356" s="223"/>
      <c r="E356" s="97" t="s">
        <v>62</v>
      </c>
      <c r="F356" s="83">
        <v>40</v>
      </c>
      <c r="G356" s="96" t="s">
        <v>62</v>
      </c>
      <c r="H356" s="96" t="s">
        <v>62</v>
      </c>
      <c r="I356" s="96" t="s">
        <v>62</v>
      </c>
      <c r="J356" s="96" t="s">
        <v>62</v>
      </c>
      <c r="K356" s="97" t="s">
        <v>62</v>
      </c>
      <c r="L356" s="97" t="s">
        <v>62</v>
      </c>
      <c r="M356" s="96" t="s">
        <v>62</v>
      </c>
      <c r="N356" s="96" t="s">
        <v>62</v>
      </c>
      <c r="O356" s="83"/>
      <c r="P356" s="83"/>
      <c r="Q356" s="83"/>
      <c r="R356" s="27"/>
      <c r="S356" s="83"/>
      <c r="T356" s="72">
        <f t="shared" si="6"/>
        <v>40</v>
      </c>
    </row>
    <row r="357" spans="2:20" ht="12.75">
      <c r="B357" s="73" t="s">
        <v>132</v>
      </c>
      <c r="C357" s="102" t="s">
        <v>46</v>
      </c>
      <c r="D357" s="142"/>
      <c r="E357" s="23">
        <v>40</v>
      </c>
      <c r="F357" s="96" t="s">
        <v>62</v>
      </c>
      <c r="G357" s="96" t="s">
        <v>62</v>
      </c>
      <c r="H357" s="96" t="s">
        <v>62</v>
      </c>
      <c r="I357" s="96" t="s">
        <v>62</v>
      </c>
      <c r="J357" s="96" t="s">
        <v>62</v>
      </c>
      <c r="K357" s="96" t="s">
        <v>62</v>
      </c>
      <c r="L357" s="96" t="s">
        <v>62</v>
      </c>
      <c r="M357" s="96" t="s">
        <v>62</v>
      </c>
      <c r="N357" s="96" t="s">
        <v>62</v>
      </c>
      <c r="O357" s="83"/>
      <c r="P357" s="83"/>
      <c r="Q357" s="83"/>
      <c r="R357" s="27"/>
      <c r="S357" s="83"/>
      <c r="T357" s="72">
        <f t="shared" si="6"/>
        <v>40</v>
      </c>
    </row>
    <row r="358" spans="2:20" ht="13.5" thickBot="1">
      <c r="B358" s="116" t="s">
        <v>132</v>
      </c>
      <c r="C358" s="74" t="s">
        <v>28</v>
      </c>
      <c r="D358" s="224"/>
      <c r="E358" s="92">
        <v>40</v>
      </c>
      <c r="F358" s="93" t="s">
        <v>62</v>
      </c>
      <c r="G358" s="93" t="s">
        <v>62</v>
      </c>
      <c r="H358" s="93" t="s">
        <v>62</v>
      </c>
      <c r="I358" s="93" t="s">
        <v>62</v>
      </c>
      <c r="J358" s="93" t="s">
        <v>62</v>
      </c>
      <c r="K358" s="118" t="s">
        <v>62</v>
      </c>
      <c r="L358" s="118" t="s">
        <v>62</v>
      </c>
      <c r="M358" s="93" t="s">
        <v>62</v>
      </c>
      <c r="N358" s="93" t="s">
        <v>62</v>
      </c>
      <c r="O358" s="92"/>
      <c r="P358" s="92"/>
      <c r="Q358" s="92"/>
      <c r="R358" s="92"/>
      <c r="S358" s="92"/>
      <c r="T358" s="108">
        <f t="shared" si="6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2009-05-29T15:46:28Z</dcterms:modified>
  <cp:category/>
  <cp:version/>
  <cp:contentType/>
  <cp:contentStatus/>
</cp:coreProperties>
</file>