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<sst xmlns="http://schemas.openxmlformats.org/spreadsheetml/2006/main" count="4136" uniqueCount="408">
  <si>
    <t>Započítáno</t>
  </si>
  <si>
    <t>Pořadí</t>
  </si>
  <si>
    <t>Loko Beroun</t>
  </si>
  <si>
    <t>Sokol Týnec nad Labem</t>
  </si>
  <si>
    <t>Spartak Pečky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</si>
  <si>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</si>
  <si>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</si>
  <si>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</si>
  <si>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</si>
  <si>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</si>
  <si>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</si>
  <si>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</si>
  <si>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TK Lány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</si>
  <si>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</si>
  <si>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</si>
  <si>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</si>
  <si>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</si>
  <si>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</si>
  <si>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</si>
  <si>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</si>
  <si>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</si>
  <si>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</si>
  <si>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</si>
  <si>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</si>
  <si>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</si>
  <si>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</si>
  <si>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</si>
  <si>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</si>
  <si>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</si>
  <si>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</si>
  <si>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</si>
  <si>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</si>
  <si>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</si>
  <si>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</si>
  <si>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</si>
  <si>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</si>
  <si>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</si>
  <si>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</si>
  <si>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</si>
  <si>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</si>
  <si>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</si>
  <si>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</si>
  <si>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</si>
  <si>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</si>
  <si>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</si>
  <si>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</si>
  <si>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</si>
  <si>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</si>
  <si>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Vojta Jiří</t>
  </si>
  <si>
    <t>Trčka Martin</t>
  </si>
  <si>
    <t>Hlubuček Miroslav</t>
  </si>
  <si>
    <t>Sembdner Ludvík</t>
  </si>
  <si>
    <t>Král Milan</t>
  </si>
  <si>
    <t>Heincl Jiří</t>
  </si>
  <si>
    <t>Pavlíček Karel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</si>
  <si>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</si>
  <si>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</si>
  <si>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</si>
  <si>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</si>
  <si>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</si>
  <si>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</si>
  <si>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</si>
  <si>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</si>
  <si>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</si>
  <si>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</si>
  <si>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</si>
  <si>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</si>
  <si>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</si>
  <si>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</si>
  <si>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</si>
  <si>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</si>
  <si>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</si>
  <si>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</si>
  <si>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</si>
  <si>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</si>
  <si>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</si>
  <si>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</si>
  <si>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</si>
  <si>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</si>
  <si>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</si>
  <si>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</si>
  <si>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</si>
  <si>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</si>
  <si>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</si>
  <si>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</si>
  <si>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</si>
  <si>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</si>
  <si>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</si>
  <si>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</si>
  <si>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</si>
  <si>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</si>
  <si>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</si>
  <si>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</si>
  <si>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</si>
  <si>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</si>
  <si>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</si>
  <si>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</si>
  <si>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</si>
  <si>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</si>
  <si>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</si>
  <si>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</si>
  <si>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</si>
  <si>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</si>
  <si>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</si>
  <si>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</si>
  <si>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</si>
  <si>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</si>
  <si>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</si>
  <si>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</si>
  <si>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</si>
  <si>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</si>
  <si>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</si>
  <si>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</si>
  <si>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</si>
  <si>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</si>
  <si>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</si>
  <si>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</si>
  <si>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</si>
  <si>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</si>
  <si>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</si>
  <si>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</si>
  <si>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</si>
  <si>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</si>
  <si>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</si>
  <si>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</si>
  <si>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</si>
  <si>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</si>
  <si>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</si>
  <si>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</si>
  <si>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</si>
  <si>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</si>
  <si>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</si>
  <si>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</si>
  <si>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</si>
  <si>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</si>
  <si>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</si>
  <si>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</si>
  <si>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</si>
  <si>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</si>
  <si>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55 - 59</t>
  </si>
  <si>
    <t>65 - 69</t>
  </si>
  <si>
    <t>70 - 74</t>
  </si>
  <si>
    <t>Zpracoval Ing. Jiří Heincl</t>
  </si>
  <si>
    <t>Body</t>
  </si>
  <si>
    <t>Sokol Sedlčany</t>
  </si>
  <si>
    <t>nar.</t>
  </si>
  <si>
    <t>Piovarči Milan</t>
  </si>
  <si>
    <t>Klaška Karel</t>
  </si>
  <si>
    <t>Vyšín Václav</t>
  </si>
  <si>
    <t>Brožek Blahoslav</t>
  </si>
  <si>
    <t>Hlavní rozhodčí a organizátor:</t>
  </si>
  <si>
    <t>Sokol Kostelec n. L. jen čtyřhra od 9 hodin</t>
  </si>
  <si>
    <t>TOSK Mělník</t>
  </si>
  <si>
    <r>
      <t xml:space="preserve">LTC Kolín </t>
    </r>
    <r>
      <rPr>
        <sz val="10"/>
        <color indexed="10"/>
        <rFont val="Arial CE"/>
        <family val="0"/>
      </rPr>
      <t>G</t>
    </r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</si>
  <si>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</si>
  <si>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Houštka </t>
    </r>
    <r>
      <rPr>
        <sz val="10"/>
        <color indexed="10"/>
        <rFont val="Arial CE"/>
        <family val="0"/>
      </rPr>
      <t>G Y</t>
    </r>
  </si>
  <si>
    <t>TK Karbo Benátky n. J.</t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</si>
  <si>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</si>
  <si>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</si>
  <si>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r>
      <t xml:space="preserve">LTC Rakovník </t>
    </r>
    <r>
      <rPr>
        <sz val="10"/>
        <color indexed="10"/>
        <rFont val="Arial CE"/>
        <family val="0"/>
      </rPr>
      <t>Y</t>
    </r>
  </si>
  <si>
    <t>Fatka Ondřej</t>
  </si>
  <si>
    <t>Jonáš Jaroslav</t>
  </si>
  <si>
    <t>Pokorný Miloš</t>
  </si>
  <si>
    <t xml:space="preserve">Kott Otakar </t>
  </si>
  <si>
    <t>Horák Jaroslav</t>
  </si>
  <si>
    <t>Hrubý Zdeněk</t>
  </si>
  <si>
    <t>Dobiáš Jaroslav</t>
  </si>
  <si>
    <t>Patočka Jan</t>
  </si>
  <si>
    <t>Konrád Miloš                           1935</t>
  </si>
  <si>
    <t>Chrudimský Stanislav</t>
  </si>
  <si>
    <t>Přáda Jindřich</t>
  </si>
  <si>
    <t>Miller Walter</t>
  </si>
  <si>
    <t>Čtyřhra</t>
  </si>
  <si>
    <t>Střihavka Jiří</t>
  </si>
  <si>
    <t>Plecitý Petr</t>
  </si>
  <si>
    <t>Halík Martin</t>
  </si>
  <si>
    <t>18. - 19. 4. 2009</t>
  </si>
  <si>
    <t>8. - 9. 5. 2009</t>
  </si>
  <si>
    <t>16. - 17. 5. 2009</t>
  </si>
  <si>
    <t>23 - 24. 5. 2009</t>
  </si>
  <si>
    <t>6. - 7. 6. 2009</t>
  </si>
  <si>
    <t>Dvouhra 35 - 39</t>
  </si>
  <si>
    <t>30. 5. - 1. 6. 2009</t>
  </si>
  <si>
    <t>13. - 14. 6. 2009</t>
  </si>
  <si>
    <t>4. - 5. 7. 2009</t>
  </si>
  <si>
    <t>11. - 12. 7. 2009</t>
  </si>
  <si>
    <t>18. - 19. 7. 2009</t>
  </si>
  <si>
    <t>25. - 26. 7. 2009</t>
  </si>
  <si>
    <t>1. - 2. 8. 2009</t>
  </si>
  <si>
    <t>8. - 9. 8. 2009</t>
  </si>
  <si>
    <t>15. - 16. 8. 2009</t>
  </si>
  <si>
    <t>22. - 23. 8. 2009</t>
  </si>
  <si>
    <t>LTC Kolín - Masters dvouher</t>
  </si>
  <si>
    <t>LTC Kolín - Masters čtyřher</t>
  </si>
  <si>
    <t>LTC Kolín - Masters dvouher, náhradní termín</t>
  </si>
  <si>
    <t>LTC Kolín - Masters čtyřher, náhradní termín</t>
  </si>
  <si>
    <t>Kučva Vítězslav</t>
  </si>
  <si>
    <t>Sochor Ladislav</t>
  </si>
  <si>
    <t>Brejník Otto</t>
  </si>
  <si>
    <t>Balcer Pavel</t>
  </si>
  <si>
    <t>Benda Jiří</t>
  </si>
  <si>
    <t>Bouška Jiří</t>
  </si>
  <si>
    <t>Fiala Zdeněk</t>
  </si>
  <si>
    <t>Kopřiva Milan</t>
  </si>
  <si>
    <t>Prymš Zdeněk</t>
  </si>
  <si>
    <t>Fiala Hynek</t>
  </si>
  <si>
    <t>Novák Miroslav</t>
  </si>
  <si>
    <t>Novotný Miloš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</si>
  <si>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</si>
  <si>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</si>
  <si>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</si>
  <si>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</si>
  <si>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</si>
  <si>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</si>
  <si>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Čtyřhra 60 - 69</t>
  </si>
  <si>
    <t>Čtyřhra 70 - starší</t>
  </si>
  <si>
    <t>Pakandl Karel</t>
  </si>
  <si>
    <t>Jetel Roman</t>
  </si>
  <si>
    <t>Soukup Václav</t>
  </si>
  <si>
    <t>Konečný Luděk</t>
  </si>
  <si>
    <t>Dvořák Jiří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</si>
  <si>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</si>
  <si>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</si>
  <si>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</si>
  <si>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</si>
  <si>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</si>
  <si>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</si>
  <si>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</si>
  <si>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</si>
  <si>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</si>
  <si>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Renner Miroslav</t>
  </si>
  <si>
    <t>Jeník Miroslav</t>
  </si>
  <si>
    <t>Dvouhra 80 - starší</t>
  </si>
  <si>
    <t>Dvořák Josef</t>
  </si>
  <si>
    <t>Fröhlich Václav</t>
  </si>
  <si>
    <t>Křížek František</t>
  </si>
  <si>
    <t>Holub Jan</t>
  </si>
  <si>
    <t>Krupka Petr</t>
  </si>
  <si>
    <t>Horák Josef</t>
  </si>
  <si>
    <t>Kysela Jiří</t>
  </si>
  <si>
    <t>50 - 54</t>
  </si>
  <si>
    <t>Vaněček Jiří</t>
  </si>
  <si>
    <t>Sedláček</t>
  </si>
  <si>
    <t>Prášil</t>
  </si>
  <si>
    <t>Kohout</t>
  </si>
  <si>
    <t>Žďárský Libor</t>
  </si>
  <si>
    <t>Nečásek</t>
  </si>
  <si>
    <t>Komárek Vladimír</t>
  </si>
  <si>
    <t>Šorejs Vladimír</t>
  </si>
  <si>
    <t>Janošek Jiří</t>
  </si>
  <si>
    <t>Matoušek Karel</t>
  </si>
  <si>
    <t>Cibulka Ladislav</t>
  </si>
  <si>
    <t>Hajný Richard</t>
  </si>
  <si>
    <t>Pokorný Jiří</t>
  </si>
  <si>
    <t>Cvejn Karel</t>
  </si>
  <si>
    <t>Vydra Leopold</t>
  </si>
  <si>
    <t>Wurm Petr</t>
  </si>
  <si>
    <t>Popelka Čestmír</t>
  </si>
  <si>
    <t>Kott Otakar</t>
  </si>
  <si>
    <t>Čermák Vladimír</t>
  </si>
  <si>
    <t>Hendrych Karel</t>
  </si>
  <si>
    <t>Uher Luděk</t>
  </si>
  <si>
    <t>Uher Josef</t>
  </si>
  <si>
    <t>Horák Peter</t>
  </si>
  <si>
    <t>Kožíšek Jan</t>
  </si>
  <si>
    <t>Peterka Milan</t>
  </si>
  <si>
    <t>10. - 11.</t>
  </si>
  <si>
    <t>19.</t>
  </si>
  <si>
    <t>75 - 79</t>
  </si>
  <si>
    <t>Karel Matoušek</t>
  </si>
  <si>
    <t>Matoušek</t>
  </si>
  <si>
    <t>6:2, 6:3</t>
  </si>
  <si>
    <t>6:3, 6:3</t>
  </si>
  <si>
    <t>Pišín Petr</t>
  </si>
  <si>
    <t>Hanuš Tomáš</t>
  </si>
  <si>
    <t>Trejbal Milan</t>
  </si>
  <si>
    <t>4. - 5.</t>
  </si>
  <si>
    <t>Chrudimský Luboš</t>
  </si>
  <si>
    <t>Kopecký Ivan</t>
  </si>
  <si>
    <t>Oplt Josef</t>
  </si>
  <si>
    <t>Tůša Josef</t>
  </si>
  <si>
    <t>Paul René</t>
  </si>
  <si>
    <t xml:space="preserve">6. - 7. </t>
  </si>
  <si>
    <t>Dvořák Martin</t>
  </si>
  <si>
    <t>Hedrlín Pavel</t>
  </si>
  <si>
    <t>Roudnický Jaromír</t>
  </si>
  <si>
    <t>Brotan Petr</t>
  </si>
  <si>
    <t>Pokorný Pavel</t>
  </si>
  <si>
    <t>Krupička Josef</t>
  </si>
  <si>
    <t>6:2, 6:2</t>
  </si>
  <si>
    <t>6:0, 6:1</t>
  </si>
  <si>
    <t>Luděk Kos</t>
  </si>
  <si>
    <t>Miroslav Jeník</t>
  </si>
  <si>
    <t>Miloš Konrád</t>
  </si>
  <si>
    <t>Miroslav Přibyl</t>
  </si>
  <si>
    <t>Josef Horák</t>
  </si>
  <si>
    <t>Horák, Jeník</t>
  </si>
  <si>
    <t>Dvouhra 40 - 44</t>
  </si>
  <si>
    <t>Růžička František</t>
  </si>
  <si>
    <t>Šimůnek Čestmír</t>
  </si>
  <si>
    <t>Hrůša Vlastimil</t>
  </si>
  <si>
    <t>7:5, 6:2</t>
  </si>
  <si>
    <t>Kategorie 50- 54</t>
  </si>
  <si>
    <t>Miroslav Bejr</t>
  </si>
  <si>
    <t>Karel Hendrych</t>
  </si>
  <si>
    <t>scr.</t>
  </si>
  <si>
    <t>Kategorie 55- 59</t>
  </si>
  <si>
    <t>Zdeněk Hrubý</t>
  </si>
  <si>
    <t>6:1, 6:0</t>
  </si>
  <si>
    <t>Kategorie 65- 69</t>
  </si>
  <si>
    <t>Josef Zahradníček</t>
  </si>
  <si>
    <t>Kategorie 70- 74</t>
  </si>
  <si>
    <t>Kategorie 75- 79</t>
  </si>
  <si>
    <t>Emil Štus</t>
  </si>
  <si>
    <t>Miroslav Diviš</t>
  </si>
  <si>
    <t>Filip Jaroslav</t>
  </si>
  <si>
    <t>Pospíšil Martin</t>
  </si>
  <si>
    <t>Jirounek Miroslav</t>
  </si>
  <si>
    <t>12. - 13.</t>
  </si>
  <si>
    <t>Charvát Jaroslav</t>
  </si>
  <si>
    <t>20.</t>
  </si>
  <si>
    <t>Škába Václav</t>
  </si>
  <si>
    <t>13. - 14.</t>
  </si>
  <si>
    <t>Glaser František</t>
  </si>
  <si>
    <t>Braunšveig Aleš</t>
  </si>
  <si>
    <t>Laudin Pavel</t>
  </si>
  <si>
    <t>Slimařík Pavel</t>
  </si>
  <si>
    <t>6:2, 6:1</t>
  </si>
  <si>
    <t>Ornst Michal</t>
  </si>
  <si>
    <t>Čeněk Petr</t>
  </si>
  <si>
    <t>Berger Miroslav</t>
  </si>
  <si>
    <t>Kurc Pavel</t>
  </si>
  <si>
    <t>Bejr Miroslav</t>
  </si>
  <si>
    <t>5. - 7.</t>
  </si>
  <si>
    <t>8. - 9.</t>
  </si>
  <si>
    <t>Kudláček Pavel</t>
  </si>
  <si>
    <t>Procházka Roman</t>
  </si>
  <si>
    <t>18. - 20.</t>
  </si>
  <si>
    <t>21.</t>
  </si>
  <si>
    <t>Mejta Karel</t>
  </si>
  <si>
    <t>16- - 17.</t>
  </si>
  <si>
    <t>19. - 20.</t>
  </si>
  <si>
    <t>Janál Jiří</t>
  </si>
  <si>
    <t>Staněk Jaroslav</t>
  </si>
  <si>
    <t>6. - 7.</t>
  </si>
  <si>
    <t>Pelc Svatopluk</t>
  </si>
  <si>
    <t>15. - 17.</t>
  </si>
  <si>
    <t>19. - 22.</t>
  </si>
  <si>
    <t>23.</t>
  </si>
  <si>
    <t>24. - 27.</t>
  </si>
  <si>
    <t>28.</t>
  </si>
  <si>
    <t>29. - 32.</t>
  </si>
  <si>
    <t>Mařák Milan</t>
  </si>
  <si>
    <t>10. - 13.</t>
  </si>
  <si>
    <t>18. - 19. července 2009</t>
  </si>
  <si>
    <t>TJ KARBO BENÁTKY NAD JIZEROU, TK LÁNY</t>
  </si>
  <si>
    <t>Jiří Heincl</t>
  </si>
  <si>
    <t>V Kolíně 6. 8. 2009</t>
  </si>
  <si>
    <t>Benátky nad Jizerou 18. - 19. 7. 2009</t>
  </si>
  <si>
    <t>Kučva</t>
  </si>
  <si>
    <t>6:2, 3:4 scr.</t>
  </si>
  <si>
    <t>Fatka</t>
  </si>
  <si>
    <t>6:4, 6:0</t>
  </si>
  <si>
    <t>Hendrych</t>
  </si>
  <si>
    <t>6:1, 6:2</t>
  </si>
  <si>
    <t>Sochor</t>
  </si>
  <si>
    <t>4:6, 6:2, 6:1</t>
  </si>
  <si>
    <t>10. -11.</t>
  </si>
  <si>
    <t>Lány  18. 7. - 19. 7. 2009</t>
  </si>
  <si>
    <t>6:4, 6:3</t>
  </si>
  <si>
    <t>Jiří Janošek</t>
  </si>
  <si>
    <t>Vítězslav Kučva</t>
  </si>
  <si>
    <t>Ondřej Fatka</t>
  </si>
  <si>
    <t>Ladislav Sochor</t>
  </si>
  <si>
    <t>Jaroslav Dobiáš</t>
  </si>
  <si>
    <t>Josef Tůša</t>
  </si>
  <si>
    <t>Václav Vyšín</t>
  </si>
  <si>
    <t>Karel Klaška</t>
  </si>
  <si>
    <t>6:3, 6:1</t>
  </si>
  <si>
    <t>6:4, 0:6, 11:9</t>
  </si>
  <si>
    <t>6:4, 6:2</t>
  </si>
  <si>
    <t>Blahoslav Brožek</t>
  </si>
  <si>
    <t>Ladislav Moravec</t>
  </si>
  <si>
    <t>Milan Peterka</t>
  </si>
  <si>
    <t>Václav Fröhlich</t>
  </si>
  <si>
    <t>6:1, 7:5</t>
  </si>
  <si>
    <t>6.0, 6.0</t>
  </si>
  <si>
    <t>Moravec Ladislav</t>
  </si>
  <si>
    <t>Kategorie nad 80</t>
  </si>
  <si>
    <t>Antonín Bechyně</t>
  </si>
  <si>
    <t xml:space="preserve">Bechyně Antonín </t>
  </si>
  <si>
    <t>Lány 18. 7. - 19. 7. 2009</t>
  </si>
  <si>
    <t>Kategorie 60 a více</t>
  </si>
  <si>
    <t>Štus, Zahradníček</t>
  </si>
  <si>
    <t>Brožek, Kos</t>
  </si>
  <si>
    <t>Bechyně, Moravec</t>
  </si>
  <si>
    <t>Novák, Tůša</t>
  </si>
  <si>
    <t>Fröhlich, Vyšín</t>
  </si>
  <si>
    <t>Přibyl, Patočka</t>
  </si>
  <si>
    <t>7:5, 6:4</t>
  </si>
  <si>
    <t>3:6, 6:2, 10:7</t>
  </si>
  <si>
    <t>22.- 25</t>
  </si>
  <si>
    <t>80 a více</t>
  </si>
  <si>
    <t>čtyřhra</t>
  </si>
  <si>
    <t>60 a více</t>
  </si>
  <si>
    <t>15. - 16.</t>
  </si>
  <si>
    <t>33. - 38.</t>
  </si>
  <si>
    <t>39. - 48.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</si>
</sst>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7" fillId="24" borderId="2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shrinkToFi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3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4" fontId="4" fillId="0" borderId="36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left"/>
    </xf>
    <xf numFmtId="14" fontId="4" fillId="0" borderId="39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5" fillId="0" borderId="46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47" xfId="0" applyBorder="1" applyAlignment="1">
      <alignment horizontal="center"/>
    </xf>
    <xf numFmtId="0" fontId="5" fillId="0" borderId="4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49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0" borderId="50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0" borderId="55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56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19" borderId="19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4" fillId="0" borderId="55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0" fillId="0" borderId="52" xfId="0" applyFont="1" applyBorder="1" applyAlignment="1">
      <alignment horizontal="right"/>
    </xf>
    <xf numFmtId="0" fontId="5" fillId="0" borderId="56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19" borderId="20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6" fillId="0" borderId="54" xfId="0" applyFont="1" applyBorder="1" applyAlignment="1">
      <alignment horizontal="center"/>
    </xf>
    <xf numFmtId="0" fontId="0" fillId="19" borderId="19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8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8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5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9" fillId="0" borderId="0" xfId="0" applyFont="1" applyAlignment="1">
      <alignment/>
    </xf>
    <xf numFmtId="0" fontId="0" fillId="0" borderId="67" xfId="0" applyBorder="1" applyAlignment="1">
      <alignment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0" fillId="0" borderId="0" xfId="0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73" xfId="0" applyBorder="1" applyAlignment="1">
      <alignment/>
    </xf>
    <xf numFmtId="0" fontId="4" fillId="0" borderId="0" xfId="0" applyFont="1" applyAlignment="1">
      <alignment/>
    </xf>
    <xf numFmtId="0" fontId="0" fillId="0" borderId="74" xfId="0" applyBorder="1" applyAlignment="1">
      <alignment/>
    </xf>
    <xf numFmtId="0" fontId="0" fillId="0" borderId="26" xfId="0" applyBorder="1" applyAlignment="1">
      <alignment/>
    </xf>
    <xf numFmtId="0" fontId="0" fillId="0" borderId="75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76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4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24" borderId="81" xfId="0" applyFont="1" applyFill="1" applyBorder="1" applyAlignment="1">
      <alignment horizontal="left"/>
    </xf>
    <xf numFmtId="0" fontId="5" fillId="0" borderId="44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48" xfId="0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/>
    </xf>
    <xf numFmtId="0" fontId="5" fillId="0" borderId="55" xfId="0" applyFont="1" applyBorder="1" applyAlignment="1">
      <alignment/>
    </xf>
    <xf numFmtId="0" fontId="0" fillId="0" borderId="54" xfId="0" applyFont="1" applyFill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75" xfId="0" applyFont="1" applyBorder="1" applyAlignment="1">
      <alignment/>
    </xf>
    <xf numFmtId="0" fontId="0" fillId="0" borderId="63" xfId="0" applyFont="1" applyFill="1" applyBorder="1" applyAlignment="1">
      <alignment horizontal="center"/>
    </xf>
    <xf numFmtId="0" fontId="4" fillId="0" borderId="5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83" xfId="0" applyFont="1" applyBorder="1" applyAlignment="1">
      <alignment/>
    </xf>
    <xf numFmtId="0" fontId="5" fillId="0" borderId="60" xfId="0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5" fillId="0" borderId="60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28" xfId="0" applyFont="1" applyFill="1" applyBorder="1" applyAlignment="1">
      <alignment horizontal="right"/>
    </xf>
    <xf numFmtId="0" fontId="0" fillId="0" borderId="53" xfId="0" applyBorder="1" applyAlignment="1">
      <alignment/>
    </xf>
    <xf numFmtId="0" fontId="0" fillId="0" borderId="45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1" xfId="0" applyBorder="1" applyAlignment="1">
      <alignment/>
    </xf>
    <xf numFmtId="0" fontId="4" fillId="0" borderId="76" xfId="0" applyFont="1" applyBorder="1" applyAlignment="1">
      <alignment horizontal="right"/>
    </xf>
    <xf numFmtId="0" fontId="4" fillId="0" borderId="85" xfId="0" applyFont="1" applyBorder="1" applyAlignment="1">
      <alignment horizontal="right"/>
    </xf>
    <xf numFmtId="0" fontId="4" fillId="0" borderId="6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39" xfId="0" applyFont="1" applyFill="1" applyBorder="1" applyAlignment="1">
      <alignment/>
    </xf>
    <xf numFmtId="0" fontId="0" fillId="0" borderId="47" xfId="0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47" xfId="0" applyFont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4" fillId="0" borderId="59" xfId="0" applyFont="1" applyBorder="1" applyAlignment="1">
      <alignment/>
    </xf>
    <xf numFmtId="0" fontId="0" fillId="0" borderId="57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3" xfId="0" applyFont="1" applyFill="1" applyBorder="1" applyAlignment="1">
      <alignment horizontal="left"/>
    </xf>
    <xf numFmtId="0" fontId="4" fillId="0" borderId="45" xfId="0" applyFont="1" applyBorder="1" applyAlignment="1">
      <alignment horizontal="right"/>
    </xf>
    <xf numFmtId="0" fontId="4" fillId="0" borderId="58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right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86" xfId="0" applyBorder="1" applyAlignment="1">
      <alignment/>
    </xf>
    <xf numFmtId="0" fontId="0" fillId="0" borderId="39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left"/>
    </xf>
    <xf numFmtId="0" fontId="16" fillId="0" borderId="59" xfId="0" applyFont="1" applyFill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59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0" fontId="0" fillId="0" borderId="85" xfId="0" applyFont="1" applyBorder="1" applyAlignment="1">
      <alignment horizontal="right"/>
    </xf>
    <xf numFmtId="0" fontId="5" fillId="0" borderId="83" xfId="0" applyFont="1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3" fillId="24" borderId="0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0" fillId="0" borderId="56" xfId="0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87" xfId="0" applyFont="1" applyFill="1" applyBorder="1" applyAlignment="1">
      <alignment horizontal="right"/>
    </xf>
    <xf numFmtId="0" fontId="0" fillId="0" borderId="87" xfId="0" applyFont="1" applyBorder="1" applyAlignment="1">
      <alignment horizontal="right"/>
    </xf>
    <xf numFmtId="0" fontId="4" fillId="0" borderId="87" xfId="0" applyFont="1" applyFill="1" applyBorder="1" applyAlignment="1">
      <alignment horizontal="center"/>
    </xf>
    <xf numFmtId="0" fontId="0" fillId="0" borderId="88" xfId="0" applyFont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0" fillId="0" borderId="89" xfId="0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49" fontId="1" fillId="0" borderId="90" xfId="0" applyNumberFormat="1" applyFont="1" applyBorder="1" applyAlignment="1">
      <alignment/>
    </xf>
    <xf numFmtId="0" fontId="5" fillId="0" borderId="36" xfId="0" applyFont="1" applyFill="1" applyBorder="1" applyAlignment="1">
      <alignment horizontal="left"/>
    </xf>
    <xf numFmtId="0" fontId="16" fillId="0" borderId="51" xfId="0" applyFont="1" applyFill="1" applyBorder="1" applyAlignment="1">
      <alignment horizontal="right"/>
    </xf>
    <xf numFmtId="0" fontId="4" fillId="0" borderId="5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6" fillId="0" borderId="45" xfId="0" applyFont="1" applyFill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9" fontId="8" fillId="0" borderId="91" xfId="0" applyNumberFormat="1" applyFont="1" applyBorder="1" applyAlignment="1">
      <alignment/>
    </xf>
    <xf numFmtId="49" fontId="8" fillId="0" borderId="92" xfId="0" applyNumberFormat="1" applyFont="1" applyBorder="1" applyAlignment="1">
      <alignment/>
    </xf>
    <xf numFmtId="49" fontId="8" fillId="0" borderId="93" xfId="0" applyNumberFormat="1" applyFont="1" applyBorder="1" applyAlignment="1">
      <alignment/>
    </xf>
    <xf numFmtId="49" fontId="8" fillId="0" borderId="94" xfId="0" applyNumberFormat="1" applyFont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95" xfId="0" applyBorder="1" applyAlignment="1">
      <alignment horizontal="center"/>
    </xf>
    <xf numFmtId="0" fontId="4" fillId="19" borderId="58" xfId="0" applyFont="1" applyFill="1" applyBorder="1" applyAlignment="1">
      <alignment horizontal="right"/>
    </xf>
    <xf numFmtId="0" fontId="4" fillId="0" borderId="3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0" fillId="19" borderId="15" xfId="0" applyFont="1" applyFill="1" applyBorder="1" applyAlignment="1">
      <alignment horizontal="right"/>
    </xf>
    <xf numFmtId="0" fontId="5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4" fillId="0" borderId="62" xfId="0" applyFont="1" applyFill="1" applyBorder="1" applyAlignment="1">
      <alignment horizontal="right"/>
    </xf>
    <xf numFmtId="0" fontId="0" fillId="0" borderId="102" xfId="0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8" fillId="0" borderId="30" xfId="0" applyNumberFormat="1" applyFont="1" applyBorder="1" applyAlignment="1">
      <alignment shrinkToFit="1"/>
    </xf>
    <xf numFmtId="49" fontId="1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103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0" fontId="4" fillId="19" borderId="15" xfId="0" applyFont="1" applyFill="1" applyBorder="1" applyAlignment="1">
      <alignment horizontal="right"/>
    </xf>
    <xf numFmtId="0" fontId="0" fillId="19" borderId="10" xfId="0" applyFont="1" applyFill="1" applyBorder="1" applyAlignment="1">
      <alignment horizontal="right"/>
    </xf>
    <xf numFmtId="0" fontId="0" fillId="19" borderId="52" xfId="0" applyFont="1" applyFill="1" applyBorder="1" applyAlignment="1">
      <alignment horizontal="right"/>
    </xf>
    <xf numFmtId="0" fontId="7" fillId="25" borderId="55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5" fillId="0" borderId="5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1" fillId="26" borderId="67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68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8" fillId="0" borderId="92" xfId="0" applyNumberFormat="1" applyFont="1" applyBorder="1" applyAlignment="1">
      <alignment horizontal="left"/>
    </xf>
    <xf numFmtId="49" fontId="8" fillId="0" borderId="91" xfId="0" applyNumberFormat="1" applyFont="1" applyBorder="1" applyAlignment="1">
      <alignment horizontal="left"/>
    </xf>
    <xf numFmtId="49" fontId="2" fillId="24" borderId="24" xfId="0" applyNumberFormat="1" applyFont="1" applyFill="1" applyBorder="1" applyAlignment="1">
      <alignment horizontal="left"/>
    </xf>
    <xf numFmtId="49" fontId="1" fillId="0" borderId="89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9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04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2" fillId="17" borderId="24" xfId="0" applyNumberFormat="1" applyFont="1" applyFill="1" applyBorder="1" applyAlignment="1">
      <alignment horizontal="left"/>
    </xf>
    <xf numFmtId="49" fontId="3" fillId="17" borderId="105" xfId="0" applyNumberFormat="1" applyFont="1" applyFill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106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83"/>
      <c r="B4" s="184"/>
      <c r="C4" s="184"/>
      <c r="D4" s="184"/>
      <c r="E4" s="184"/>
      <c r="F4" s="185"/>
    </row>
    <row r="5" spans="1:9" ht="12.75">
      <c r="A5" s="407" t="s">
        <v>134</v>
      </c>
      <c r="B5" s="408"/>
      <c r="C5" s="408"/>
      <c r="D5" s="408"/>
      <c r="E5" s="408"/>
      <c r="F5" s="409"/>
      <c r="G5" s="186"/>
      <c r="H5" s="186"/>
      <c r="I5" s="186"/>
    </row>
    <row r="6" spans="1:6" ht="12.75">
      <c r="A6" s="187"/>
      <c r="B6" s="188"/>
      <c r="C6" s="188"/>
      <c r="D6" s="188"/>
      <c r="E6" s="188"/>
      <c r="F6" s="189"/>
    </row>
    <row r="7" spans="1:9" ht="18">
      <c r="A7" s="410" t="s">
        <v>135</v>
      </c>
      <c r="B7" s="411"/>
      <c r="C7" s="411"/>
      <c r="D7" s="411"/>
      <c r="E7" s="411"/>
      <c r="F7" s="412"/>
      <c r="G7" s="190"/>
      <c r="H7" s="190"/>
      <c r="I7" s="190"/>
    </row>
    <row r="8" spans="1:6" ht="12.75">
      <c r="A8" s="187"/>
      <c r="B8" s="188"/>
      <c r="C8" s="188"/>
      <c r="D8" s="188"/>
      <c r="E8" s="188"/>
      <c r="F8" s="189"/>
    </row>
    <row r="9" spans="1:6" ht="12.75">
      <c r="A9" s="187"/>
      <c r="B9" s="188"/>
      <c r="C9" s="188"/>
      <c r="D9" s="188"/>
      <c r="E9" s="188"/>
      <c r="F9" s="189"/>
    </row>
    <row r="10" spans="1:9" ht="15.75">
      <c r="A10" s="413" t="s">
        <v>355</v>
      </c>
      <c r="B10" s="414"/>
      <c r="C10" s="414"/>
      <c r="D10" s="414"/>
      <c r="E10" s="414"/>
      <c r="F10" s="415"/>
      <c r="G10" s="191"/>
      <c r="H10" s="191"/>
      <c r="I10" s="191"/>
    </row>
    <row r="11" spans="1:6" ht="15">
      <c r="A11" s="416" t="s">
        <v>354</v>
      </c>
      <c r="B11" s="417"/>
      <c r="C11" s="417"/>
      <c r="D11" s="417"/>
      <c r="E11" s="417"/>
      <c r="F11" s="418"/>
    </row>
    <row r="12" spans="1:6" ht="12.75">
      <c r="A12" s="187"/>
      <c r="B12" s="188"/>
      <c r="C12" s="188"/>
      <c r="D12" s="188"/>
      <c r="E12" s="188"/>
      <c r="F12" s="189"/>
    </row>
    <row r="13" spans="1:6" ht="12.75">
      <c r="A13" s="187"/>
      <c r="B13" s="188"/>
      <c r="C13" s="188"/>
      <c r="D13" s="188"/>
      <c r="E13" s="188"/>
      <c r="F13" s="189"/>
    </row>
    <row r="14" spans="1:6" ht="15">
      <c r="A14" s="187"/>
      <c r="B14" s="192"/>
      <c r="C14" s="193" t="s">
        <v>136</v>
      </c>
      <c r="D14" s="320">
        <f>SUM(E19:E32)</f>
        <v>28</v>
      </c>
      <c r="E14" s="188"/>
      <c r="F14" s="189"/>
    </row>
    <row r="15" spans="1:6" ht="12.75">
      <c r="A15" s="187"/>
      <c r="B15" s="188"/>
      <c r="C15" s="188"/>
      <c r="D15" s="188"/>
      <c r="E15" s="188"/>
      <c r="F15" s="189"/>
    </row>
    <row r="16" spans="1:8" ht="12.75">
      <c r="A16" s="404" t="s">
        <v>137</v>
      </c>
      <c r="B16" s="405"/>
      <c r="C16" s="405"/>
      <c r="D16" s="405"/>
      <c r="E16" s="405"/>
      <c r="F16" s="406"/>
      <c r="G16" s="194"/>
      <c r="H16" s="194"/>
    </row>
    <row r="17" spans="1:6" ht="12.75">
      <c r="A17" s="187"/>
      <c r="B17" s="188"/>
      <c r="C17" s="188"/>
      <c r="D17" s="188"/>
      <c r="E17" s="188"/>
      <c r="F17" s="189"/>
    </row>
    <row r="18" spans="1:8" ht="13.5" thickBot="1">
      <c r="A18" s="187"/>
      <c r="B18" s="195"/>
      <c r="C18" s="195" t="s">
        <v>138</v>
      </c>
      <c r="D18" s="195"/>
      <c r="E18" s="195"/>
      <c r="F18" s="196"/>
      <c r="G18" s="197"/>
      <c r="H18" s="197"/>
    </row>
    <row r="19" spans="1:8" ht="13.5" thickTop="1">
      <c r="A19" s="187"/>
      <c r="B19" s="195"/>
      <c r="C19" s="198" t="s">
        <v>240</v>
      </c>
      <c r="D19" s="199" t="s">
        <v>304</v>
      </c>
      <c r="E19" s="333">
        <v>5</v>
      </c>
      <c r="F19" s="196"/>
      <c r="G19" s="197"/>
      <c r="H19" s="197"/>
    </row>
    <row r="20" spans="1:6" ht="12.75">
      <c r="A20" s="187"/>
      <c r="B20" s="188"/>
      <c r="C20" s="201" t="s">
        <v>139</v>
      </c>
      <c r="D20" s="200" t="s">
        <v>269</v>
      </c>
      <c r="E20" s="334">
        <v>5</v>
      </c>
      <c r="F20" s="189"/>
    </row>
    <row r="21" spans="1:6" ht="12.75">
      <c r="A21" s="187"/>
      <c r="B21" s="188"/>
      <c r="C21" s="201" t="s">
        <v>140</v>
      </c>
      <c r="D21" s="204" t="s">
        <v>375</v>
      </c>
      <c r="E21" s="334">
        <v>2</v>
      </c>
      <c r="F21" s="189"/>
    </row>
    <row r="22" spans="1:6" ht="12.75">
      <c r="A22" s="187"/>
      <c r="B22" s="188"/>
      <c r="C22" s="203" t="s">
        <v>141</v>
      </c>
      <c r="D22" s="332" t="s">
        <v>294</v>
      </c>
      <c r="E22" s="334">
        <v>7</v>
      </c>
      <c r="F22" s="189"/>
    </row>
    <row r="23" spans="1:6" ht="12.75">
      <c r="A23" s="187"/>
      <c r="B23" s="188"/>
      <c r="C23" s="376" t="s">
        <v>268</v>
      </c>
      <c r="D23" s="377" t="s">
        <v>295</v>
      </c>
      <c r="E23" s="334">
        <v>7</v>
      </c>
      <c r="F23" s="189"/>
    </row>
    <row r="24" spans="1:6" ht="13.5" thickBot="1">
      <c r="A24" s="187"/>
      <c r="B24" s="188"/>
      <c r="C24" s="308" t="s">
        <v>402</v>
      </c>
      <c r="D24" s="383" t="s">
        <v>314</v>
      </c>
      <c r="E24" s="334">
        <v>2</v>
      </c>
      <c r="F24" s="189"/>
    </row>
    <row r="25" spans="1:6" ht="13.5" thickTop="1">
      <c r="A25" s="187"/>
      <c r="B25" s="188"/>
      <c r="C25" s="195"/>
      <c r="D25" s="195"/>
      <c r="E25" s="335"/>
      <c r="F25" s="189"/>
    </row>
    <row r="26" spans="1:6" ht="12.75">
      <c r="A26" s="187"/>
      <c r="B26" s="188"/>
      <c r="C26" s="188"/>
      <c r="D26" s="188"/>
      <c r="E26" s="335"/>
      <c r="F26" s="189"/>
    </row>
    <row r="27" spans="1:6" ht="13.5" thickBot="1">
      <c r="A27" s="187"/>
      <c r="B27" s="188"/>
      <c r="C27" s="202" t="s">
        <v>403</v>
      </c>
      <c r="D27" s="188"/>
      <c r="E27" s="335"/>
      <c r="F27" s="189"/>
    </row>
    <row r="28" spans="1:6" ht="13.5" thickTop="1">
      <c r="A28" s="187"/>
      <c r="B28" s="188"/>
      <c r="C28" s="380" t="s">
        <v>404</v>
      </c>
      <c r="D28" s="378" t="s">
        <v>295</v>
      </c>
      <c r="E28" s="335"/>
      <c r="F28" s="189"/>
    </row>
    <row r="29" spans="1:6" ht="13.5" thickBot="1">
      <c r="A29" s="187"/>
      <c r="B29" s="188"/>
      <c r="C29" s="381"/>
      <c r="D29" s="379" t="s">
        <v>292</v>
      </c>
      <c r="E29" s="335"/>
      <c r="F29" s="189"/>
    </row>
    <row r="30" spans="1:6" ht="13.5" thickTop="1">
      <c r="A30" s="187"/>
      <c r="B30" s="188"/>
      <c r="C30" s="188"/>
      <c r="D30" s="188"/>
      <c r="E30" s="335"/>
      <c r="F30" s="189"/>
    </row>
    <row r="31" spans="1:6" ht="12.75">
      <c r="A31" s="187"/>
      <c r="B31" s="188"/>
      <c r="C31" s="188"/>
      <c r="D31" s="370"/>
      <c r="E31" s="335"/>
      <c r="F31" s="189"/>
    </row>
    <row r="32" spans="1:6" ht="12.75">
      <c r="A32" s="187"/>
      <c r="B32" s="188"/>
      <c r="C32" s="188"/>
      <c r="D32" s="188"/>
      <c r="E32" s="202"/>
      <c r="F32" s="189"/>
    </row>
    <row r="33" spans="1:6" ht="12.75">
      <c r="A33" s="187"/>
      <c r="B33" s="188"/>
      <c r="C33" s="188"/>
      <c r="D33" s="205"/>
      <c r="E33" s="202"/>
      <c r="F33" s="189"/>
    </row>
    <row r="34" spans="1:6" ht="12.75">
      <c r="A34" s="187"/>
      <c r="B34" s="188"/>
      <c r="C34" s="247" t="s">
        <v>150</v>
      </c>
      <c r="D34" s="248" t="s">
        <v>382</v>
      </c>
      <c r="E34" s="202"/>
      <c r="F34" s="189"/>
    </row>
    <row r="35" spans="1:6" ht="12.75">
      <c r="A35" s="187"/>
      <c r="B35" s="188"/>
      <c r="C35" s="188"/>
      <c r="D35" s="188"/>
      <c r="E35" s="188"/>
      <c r="F35" s="189"/>
    </row>
    <row r="36" spans="1:6" ht="13.5" thickBot="1">
      <c r="A36" s="206"/>
      <c r="B36" s="207"/>
      <c r="C36" s="207"/>
      <c r="D36" s="207"/>
      <c r="E36" s="207"/>
      <c r="F36" s="208"/>
    </row>
    <row r="38" ht="12.75">
      <c r="A38" s="209" t="s">
        <v>357</v>
      </c>
    </row>
    <row r="39" ht="12.75">
      <c r="A39" s="2"/>
    </row>
    <row r="40" ht="12.75">
      <c r="A40" s="210" t="s">
        <v>142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178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ht="6.75" customHeight="1" thickBot="1"/>
    <row r="2" spans="2:5" ht="16.5" customHeight="1" thickTop="1">
      <c r="B2" s="353" t="s">
        <v>358</v>
      </c>
      <c r="C2" s="352"/>
      <c r="D2" s="352"/>
      <c r="E2" s="27"/>
    </row>
    <row r="3" spans="2:5" ht="6.75" customHeight="1">
      <c r="B3" s="28"/>
      <c r="C3" s="17"/>
      <c r="D3" s="15"/>
      <c r="E3" s="29"/>
    </row>
    <row r="4" spans="2:5" ht="6.75" customHeight="1">
      <c r="B4" s="427" t="s">
        <v>39</v>
      </c>
      <c r="C4" s="15"/>
      <c r="D4" s="15"/>
      <c r="E4" s="30"/>
    </row>
    <row r="5" spans="2:5" ht="6.75" customHeight="1">
      <c r="B5" s="427"/>
      <c r="C5" s="15"/>
      <c r="D5" s="15"/>
      <c r="E5" s="30"/>
    </row>
    <row r="6" spans="2:5" ht="6.75" customHeight="1">
      <c r="B6" s="438" t="s">
        <v>302</v>
      </c>
      <c r="C6" s="15"/>
      <c r="D6" s="15"/>
      <c r="E6" s="30"/>
    </row>
    <row r="7" spans="2:5" ht="6.75" customHeight="1" thickBot="1">
      <c r="B7" s="439"/>
      <c r="C7" s="31"/>
      <c r="D7" s="31"/>
      <c r="E7" s="32"/>
    </row>
    <row r="8" spans="2:8" s="18" customFormat="1" ht="6" customHeight="1">
      <c r="B8" s="28"/>
      <c r="C8" s="15"/>
      <c r="D8" s="15"/>
      <c r="E8" s="30"/>
      <c r="F8" s="276"/>
      <c r="G8" s="277"/>
      <c r="H8" s="277"/>
    </row>
    <row r="9" spans="2:8" s="18" customFormat="1" ht="6" customHeight="1">
      <c r="B9" s="28"/>
      <c r="C9" s="431" t="s">
        <v>372</v>
      </c>
      <c r="D9" s="15"/>
      <c r="E9" s="30"/>
      <c r="F9" s="276"/>
      <c r="G9" s="277"/>
      <c r="H9" s="277"/>
    </row>
    <row r="10" spans="2:8" s="18" customFormat="1" ht="6" customHeight="1">
      <c r="B10" s="28"/>
      <c r="C10" s="432"/>
      <c r="D10" s="15"/>
      <c r="E10" s="29"/>
      <c r="F10" s="276"/>
      <c r="G10" s="277"/>
      <c r="H10" s="277"/>
    </row>
    <row r="11" spans="2:8" s="18" customFormat="1" ht="6" customHeight="1">
      <c r="B11" s="33"/>
      <c r="C11" s="34"/>
      <c r="D11" s="15"/>
      <c r="E11" s="29"/>
      <c r="F11" s="276"/>
      <c r="G11" s="277"/>
      <c r="H11" s="277"/>
    </row>
    <row r="12" spans="2:8" s="18" customFormat="1" ht="6" customHeight="1">
      <c r="B12" s="41"/>
      <c r="C12" s="35"/>
      <c r="D12" s="15"/>
      <c r="E12" s="29"/>
      <c r="F12" s="276"/>
      <c r="G12" s="277"/>
      <c r="H12" s="277"/>
    </row>
    <row r="13" spans="2:8" s="18" customFormat="1" ht="6" customHeight="1">
      <c r="B13" s="33"/>
      <c r="C13" s="35"/>
      <c r="D13" s="422" t="s">
        <v>361</v>
      </c>
      <c r="E13" s="29"/>
      <c r="F13" s="276"/>
      <c r="G13" s="277"/>
      <c r="H13" s="277"/>
    </row>
    <row r="14" spans="2:8" s="18" customFormat="1" ht="6" customHeight="1">
      <c r="B14" s="41"/>
      <c r="C14" s="35"/>
      <c r="D14" s="434"/>
      <c r="E14" s="29"/>
      <c r="F14" s="276"/>
      <c r="G14" s="277"/>
      <c r="H14" s="277"/>
    </row>
    <row r="15" spans="2:8" s="18" customFormat="1" ht="6" customHeight="1">
      <c r="B15" s="435" t="s">
        <v>370</v>
      </c>
      <c r="C15" s="35"/>
      <c r="D15" s="437" t="s">
        <v>362</v>
      </c>
      <c r="E15" s="29"/>
      <c r="F15" s="276"/>
      <c r="G15" s="277"/>
      <c r="H15" s="277"/>
    </row>
    <row r="16" spans="2:8" s="18" customFormat="1" ht="6" customHeight="1">
      <c r="B16" s="436"/>
      <c r="C16" s="16"/>
      <c r="D16" s="419"/>
      <c r="E16" s="29"/>
      <c r="F16" s="276"/>
      <c r="G16" s="277"/>
      <c r="H16" s="277"/>
    </row>
    <row r="17" spans="2:8" s="18" customFormat="1" ht="6" customHeight="1">
      <c r="B17" s="36"/>
      <c r="C17" s="423" t="s">
        <v>359</v>
      </c>
      <c r="D17" s="16"/>
      <c r="E17" s="29"/>
      <c r="F17" s="276"/>
      <c r="G17" s="277"/>
      <c r="H17" s="277"/>
    </row>
    <row r="18" spans="2:8" s="18" customFormat="1" ht="6" customHeight="1">
      <c r="B18" s="36"/>
      <c r="C18" s="424"/>
      <c r="D18" s="16"/>
      <c r="E18" s="29"/>
      <c r="F18" s="276"/>
      <c r="G18" s="277"/>
      <c r="H18" s="277"/>
    </row>
    <row r="19" spans="2:8" s="18" customFormat="1" ht="6" customHeight="1">
      <c r="B19" s="440" t="s">
        <v>371</v>
      </c>
      <c r="C19" s="421" t="s">
        <v>360</v>
      </c>
      <c r="D19" s="16"/>
      <c r="E19" s="29"/>
      <c r="F19" s="276"/>
      <c r="G19" s="277"/>
      <c r="H19" s="277"/>
    </row>
    <row r="20" spans="2:8" s="18" customFormat="1" ht="6" customHeight="1">
      <c r="B20" s="441"/>
      <c r="C20" s="422"/>
      <c r="D20" s="16"/>
      <c r="E20" s="29"/>
      <c r="F20" s="276"/>
      <c r="G20" s="277"/>
      <c r="H20" s="277"/>
    </row>
    <row r="21" spans="2:8" s="18" customFormat="1" ht="6" customHeight="1">
      <c r="B21" s="33"/>
      <c r="C21" s="42"/>
      <c r="D21" s="16"/>
      <c r="E21" s="428" t="s">
        <v>363</v>
      </c>
      <c r="F21" s="276"/>
      <c r="G21" s="277"/>
      <c r="H21" s="277"/>
    </row>
    <row r="22" spans="2:8" s="18" customFormat="1" ht="6" customHeight="1">
      <c r="B22" s="33"/>
      <c r="C22" s="42"/>
      <c r="D22" s="16"/>
      <c r="E22" s="429"/>
      <c r="F22" s="276"/>
      <c r="G22" s="277"/>
      <c r="H22" s="277"/>
    </row>
    <row r="23" spans="2:8" s="18" customFormat="1" ht="6" customHeight="1">
      <c r="B23" s="33"/>
      <c r="C23" s="42"/>
      <c r="D23" s="16"/>
      <c r="E23" s="430" t="s">
        <v>301</v>
      </c>
      <c r="F23" s="276"/>
      <c r="G23" s="277"/>
      <c r="H23" s="277"/>
    </row>
    <row r="24" spans="2:8" s="18" customFormat="1" ht="6" customHeight="1">
      <c r="B24" s="33"/>
      <c r="C24" s="15"/>
      <c r="D24" s="16"/>
      <c r="E24" s="428"/>
      <c r="F24" s="276"/>
      <c r="G24" s="277"/>
      <c r="H24" s="277"/>
    </row>
    <row r="25" spans="2:8" s="18" customFormat="1" ht="6" customHeight="1">
      <c r="B25" s="33"/>
      <c r="C25" s="431" t="s">
        <v>303</v>
      </c>
      <c r="D25" s="16"/>
      <c r="E25" s="29"/>
      <c r="F25" s="276"/>
      <c r="G25" s="277"/>
      <c r="H25" s="277"/>
    </row>
    <row r="26" spans="2:8" s="18" customFormat="1" ht="6" customHeight="1">
      <c r="B26" s="33"/>
      <c r="C26" s="432"/>
      <c r="D26" s="16"/>
      <c r="E26" s="29"/>
      <c r="F26" s="276"/>
      <c r="G26" s="277"/>
      <c r="H26" s="277"/>
    </row>
    <row r="27" spans="2:8" s="18" customFormat="1" ht="6" customHeight="1">
      <c r="B27" s="33"/>
      <c r="C27" s="433"/>
      <c r="D27" s="16"/>
      <c r="E27" s="29"/>
      <c r="F27" s="276"/>
      <c r="G27" s="277"/>
      <c r="H27" s="277"/>
    </row>
    <row r="28" spans="2:8" s="18" customFormat="1" ht="6" customHeight="1">
      <c r="B28" s="33"/>
      <c r="C28" s="423"/>
      <c r="D28" s="16"/>
      <c r="E28" s="29"/>
      <c r="F28" s="276"/>
      <c r="G28" s="277"/>
      <c r="H28" s="277"/>
    </row>
    <row r="29" spans="2:8" s="18" customFormat="1" ht="6" customHeight="1">
      <c r="B29" s="28"/>
      <c r="C29" s="35"/>
      <c r="D29" s="419" t="s">
        <v>363</v>
      </c>
      <c r="E29" s="29"/>
      <c r="F29" s="276"/>
      <c r="G29" s="277"/>
      <c r="H29" s="277"/>
    </row>
    <row r="30" spans="2:8" s="18" customFormat="1" ht="6" customHeight="1">
      <c r="B30" s="43"/>
      <c r="C30" s="35"/>
      <c r="D30" s="420"/>
      <c r="E30" s="29"/>
      <c r="F30" s="276"/>
      <c r="G30" s="277"/>
      <c r="H30" s="277"/>
    </row>
    <row r="31" spans="2:8" s="18" customFormat="1" ht="6" customHeight="1">
      <c r="B31" s="33"/>
      <c r="C31" s="35"/>
      <c r="D31" s="421" t="s">
        <v>327</v>
      </c>
      <c r="E31" s="29"/>
      <c r="F31" s="276"/>
      <c r="G31" s="277"/>
      <c r="H31" s="277"/>
    </row>
    <row r="32" spans="2:8" s="18" customFormat="1" ht="6" customHeight="1">
      <c r="B32" s="33"/>
      <c r="C32" s="16"/>
      <c r="D32" s="422"/>
      <c r="E32" s="29"/>
      <c r="F32" s="276"/>
      <c r="G32" s="277"/>
      <c r="H32" s="277"/>
    </row>
    <row r="33" spans="2:8" s="18" customFormat="1" ht="6" customHeight="1">
      <c r="B33" s="33"/>
      <c r="C33" s="423" t="s">
        <v>304</v>
      </c>
      <c r="D33" s="15"/>
      <c r="E33" s="29"/>
      <c r="F33" s="276"/>
      <c r="G33" s="277"/>
      <c r="H33" s="277"/>
    </row>
    <row r="34" spans="2:8" s="18" customFormat="1" ht="6" customHeight="1">
      <c r="B34" s="33"/>
      <c r="C34" s="424"/>
      <c r="D34" s="15"/>
      <c r="E34" s="29"/>
      <c r="F34" s="276"/>
      <c r="G34" s="277"/>
      <c r="H34" s="277"/>
    </row>
    <row r="35" spans="2:8" s="18" customFormat="1" ht="6" customHeight="1" thickBot="1">
      <c r="B35" s="37"/>
      <c r="C35" s="38"/>
      <c r="D35" s="39"/>
      <c r="E35" s="40"/>
      <c r="F35" s="276"/>
      <c r="G35" s="277"/>
      <c r="H35" s="277"/>
    </row>
    <row r="36" spans="2:5" ht="6.75" customHeight="1" thickTop="1">
      <c r="B36" s="15"/>
      <c r="C36" s="15"/>
      <c r="D36" s="15"/>
      <c r="E36" s="44"/>
    </row>
    <row r="37" spans="2:5" s="18" customFormat="1" ht="6" customHeight="1" thickBot="1">
      <c r="B37" s="2"/>
      <c r="C37" s="2"/>
      <c r="D37" s="1"/>
      <c r="E37" s="1"/>
    </row>
    <row r="38" spans="2:5" s="18" customFormat="1" ht="16.5" customHeight="1" thickTop="1">
      <c r="B38" s="353" t="s">
        <v>358</v>
      </c>
      <c r="C38" s="354"/>
      <c r="D38" s="354"/>
      <c r="E38" s="355"/>
    </row>
    <row r="39" spans="2:5" s="18" customFormat="1" ht="6" customHeight="1">
      <c r="B39" s="427" t="s">
        <v>39</v>
      </c>
      <c r="C39" s="15"/>
      <c r="D39" s="15"/>
      <c r="E39" s="30"/>
    </row>
    <row r="40" spans="2:5" s="18" customFormat="1" ht="6" customHeight="1">
      <c r="B40" s="427"/>
      <c r="C40" s="15"/>
      <c r="D40" s="15"/>
      <c r="E40" s="30"/>
    </row>
    <row r="41" spans="2:5" s="18" customFormat="1" ht="6" customHeight="1">
      <c r="B41" s="438" t="s">
        <v>306</v>
      </c>
      <c r="C41" s="15"/>
      <c r="D41" s="15"/>
      <c r="E41" s="30"/>
    </row>
    <row r="42" spans="2:5" s="18" customFormat="1" ht="6" customHeight="1" thickBot="1">
      <c r="B42" s="439"/>
      <c r="C42" s="31"/>
      <c r="D42" s="31"/>
      <c r="E42" s="32"/>
    </row>
    <row r="43" spans="2:6" s="18" customFormat="1" ht="6" customHeight="1">
      <c r="B43" s="28"/>
      <c r="C43" s="15"/>
      <c r="D43" s="15"/>
      <c r="E43" s="30"/>
      <c r="F43" s="1"/>
    </row>
    <row r="44" spans="2:6" s="18" customFormat="1" ht="6" customHeight="1">
      <c r="B44" s="28"/>
      <c r="C44" s="431" t="s">
        <v>356</v>
      </c>
      <c r="D44" s="15"/>
      <c r="E44" s="30"/>
      <c r="F44" s="1"/>
    </row>
    <row r="45" spans="2:6" s="18" customFormat="1" ht="6" customHeight="1">
      <c r="B45" s="28"/>
      <c r="C45" s="432"/>
      <c r="D45" s="15"/>
      <c r="E45" s="29"/>
      <c r="F45" s="1"/>
    </row>
    <row r="46" spans="2:6" s="18" customFormat="1" ht="6" customHeight="1">
      <c r="B46" s="33"/>
      <c r="C46" s="34"/>
      <c r="D46" s="15"/>
      <c r="E46" s="29"/>
      <c r="F46" s="1"/>
    </row>
    <row r="47" spans="2:6" s="18" customFormat="1" ht="6" customHeight="1">
      <c r="B47" s="41"/>
      <c r="C47" s="35"/>
      <c r="D47" s="15"/>
      <c r="E47" s="29"/>
      <c r="F47" s="1"/>
    </row>
    <row r="48" spans="2:6" s="18" customFormat="1" ht="6" customHeight="1">
      <c r="B48" s="33"/>
      <c r="C48" s="35"/>
      <c r="D48" s="422" t="s">
        <v>270</v>
      </c>
      <c r="E48" s="29"/>
      <c r="F48" s="1"/>
    </row>
    <row r="49" spans="2:6" s="18" customFormat="1" ht="6" customHeight="1">
      <c r="B49" s="41"/>
      <c r="C49" s="35"/>
      <c r="D49" s="434"/>
      <c r="E49" s="29"/>
      <c r="F49" s="1"/>
    </row>
    <row r="50" spans="2:6" s="18" customFormat="1" ht="6" customHeight="1">
      <c r="B50" s="435" t="s">
        <v>269</v>
      </c>
      <c r="C50" s="35"/>
      <c r="D50" s="437" t="s">
        <v>327</v>
      </c>
      <c r="E50" s="29"/>
      <c r="F50" s="1"/>
    </row>
    <row r="51" spans="2:6" s="18" customFormat="1" ht="6" customHeight="1">
      <c r="B51" s="436"/>
      <c r="C51" s="16"/>
      <c r="D51" s="419"/>
      <c r="E51" s="29"/>
      <c r="F51" s="1"/>
    </row>
    <row r="52" spans="2:6" s="18" customFormat="1" ht="6" customHeight="1">
      <c r="B52" s="36"/>
      <c r="C52" s="423" t="s">
        <v>270</v>
      </c>
      <c r="D52" s="16"/>
      <c r="E52" s="29"/>
      <c r="F52" s="1"/>
    </row>
    <row r="53" spans="2:5" ht="6.75" customHeight="1">
      <c r="B53" s="36"/>
      <c r="C53" s="424"/>
      <c r="D53" s="16"/>
      <c r="E53" s="29"/>
    </row>
    <row r="54" spans="2:5" ht="6.75" customHeight="1">
      <c r="B54" s="440" t="s">
        <v>307</v>
      </c>
      <c r="C54" s="421" t="s">
        <v>364</v>
      </c>
      <c r="D54" s="16"/>
      <c r="E54" s="29"/>
    </row>
    <row r="55" spans="2:5" ht="6.75" customHeight="1">
      <c r="B55" s="441"/>
      <c r="C55" s="422"/>
      <c r="D55" s="16"/>
      <c r="E55" s="29"/>
    </row>
    <row r="56" spans="2:5" ht="6.75" customHeight="1">
      <c r="B56" s="33"/>
      <c r="C56" s="42"/>
      <c r="D56" s="16"/>
      <c r="E56" s="428" t="s">
        <v>270</v>
      </c>
    </row>
    <row r="57" spans="2:5" ht="6.75" customHeight="1">
      <c r="B57" s="33"/>
      <c r="C57" s="42"/>
      <c r="D57" s="16"/>
      <c r="E57" s="429"/>
    </row>
    <row r="58" spans="2:5" ht="6.75" customHeight="1">
      <c r="B58" s="33"/>
      <c r="C58" s="42"/>
      <c r="D58" s="16"/>
      <c r="E58" s="430" t="s">
        <v>272</v>
      </c>
    </row>
    <row r="59" spans="2:5" ht="6.75" customHeight="1">
      <c r="B59" s="33"/>
      <c r="C59" s="15"/>
      <c r="D59" s="16"/>
      <c r="E59" s="428"/>
    </row>
    <row r="60" spans="2:5" ht="6.75" customHeight="1">
      <c r="B60" s="33"/>
      <c r="C60" s="431" t="s">
        <v>373</v>
      </c>
      <c r="D60" s="16"/>
      <c r="E60" s="29"/>
    </row>
    <row r="61" spans="2:5" ht="6.75" customHeight="1">
      <c r="B61" s="33"/>
      <c r="C61" s="432"/>
      <c r="D61" s="16"/>
      <c r="E61" s="29"/>
    </row>
    <row r="62" spans="2:5" ht="6.75" customHeight="1">
      <c r="B62" s="33"/>
      <c r="C62" s="433"/>
      <c r="D62" s="16"/>
      <c r="E62" s="29"/>
    </row>
    <row r="63" spans="2:5" ht="6.75" customHeight="1">
      <c r="B63" s="33"/>
      <c r="C63" s="423"/>
      <c r="D63" s="16"/>
      <c r="E63" s="29"/>
    </row>
    <row r="64" spans="2:5" ht="6.75" customHeight="1">
      <c r="B64" s="28"/>
      <c r="C64" s="35"/>
      <c r="D64" s="419" t="s">
        <v>365</v>
      </c>
      <c r="E64" s="29"/>
    </row>
    <row r="65" spans="2:5" ht="6.75" customHeight="1">
      <c r="B65" s="43"/>
      <c r="C65" s="35"/>
      <c r="D65" s="420"/>
      <c r="E65" s="29"/>
    </row>
    <row r="66" spans="2:5" ht="6.75" customHeight="1">
      <c r="B66" s="33"/>
      <c r="C66" s="35"/>
      <c r="D66" s="421" t="s">
        <v>366</v>
      </c>
      <c r="E66" s="29"/>
    </row>
    <row r="67" spans="2:5" ht="6.75" customHeight="1">
      <c r="B67" s="33"/>
      <c r="C67" s="16"/>
      <c r="D67" s="422"/>
      <c r="E67" s="29"/>
    </row>
    <row r="68" spans="2:5" ht="6.75" customHeight="1">
      <c r="B68" s="33"/>
      <c r="C68" s="423" t="s">
        <v>374</v>
      </c>
      <c r="D68" s="15"/>
      <c r="E68" s="29"/>
    </row>
    <row r="69" spans="2:5" ht="6.75" customHeight="1">
      <c r="B69" s="33"/>
      <c r="C69" s="424"/>
      <c r="D69" s="15"/>
      <c r="E69" s="29"/>
    </row>
    <row r="70" spans="2:5" ht="6.75" customHeight="1" thickBot="1">
      <c r="B70" s="37"/>
      <c r="C70" s="38"/>
      <c r="D70" s="39"/>
      <c r="E70" s="40"/>
    </row>
    <row r="71" ht="6.75" customHeight="1" thickTop="1"/>
    <row r="72" ht="6.75" customHeight="1" thickBot="1"/>
    <row r="73" spans="2:5" ht="16.5" customHeight="1" thickTop="1">
      <c r="B73" s="425" t="s">
        <v>368</v>
      </c>
      <c r="C73" s="426"/>
      <c r="D73" s="426"/>
      <c r="E73" s="27"/>
    </row>
    <row r="74" spans="2:5" ht="6.75" customHeight="1">
      <c r="B74" s="427" t="s">
        <v>39</v>
      </c>
      <c r="C74" s="15"/>
      <c r="D74" s="15"/>
      <c r="E74" s="30"/>
    </row>
    <row r="75" spans="2:5" ht="6.75" customHeight="1">
      <c r="B75" s="427"/>
      <c r="C75" s="15"/>
      <c r="D75" s="15"/>
      <c r="E75" s="30"/>
    </row>
    <row r="76" spans="2:5" ht="6.75" customHeight="1">
      <c r="B76" s="438" t="s">
        <v>309</v>
      </c>
      <c r="C76" s="15"/>
      <c r="D76" s="15"/>
      <c r="E76" s="30"/>
    </row>
    <row r="77" spans="2:5" ht="6.75" customHeight="1" thickBot="1">
      <c r="B77" s="439"/>
      <c r="C77" s="31"/>
      <c r="D77" s="31"/>
      <c r="E77" s="32"/>
    </row>
    <row r="78" spans="1:5" ht="6.75" customHeight="1">
      <c r="A78" s="18"/>
      <c r="B78" s="33"/>
      <c r="C78" s="384"/>
      <c r="D78" s="15"/>
      <c r="E78" s="30"/>
    </row>
    <row r="79" spans="1:5" ht="6.75" customHeight="1">
      <c r="A79" s="18"/>
      <c r="B79" s="385"/>
      <c r="C79" s="431" t="s">
        <v>310</v>
      </c>
      <c r="D79" s="15"/>
      <c r="E79" s="30"/>
    </row>
    <row r="80" spans="1:5" ht="6.75" customHeight="1">
      <c r="A80" s="18"/>
      <c r="B80" s="385"/>
      <c r="C80" s="432"/>
      <c r="D80" s="15"/>
      <c r="E80" s="30"/>
    </row>
    <row r="81" spans="1:5" ht="6.75" customHeight="1">
      <c r="A81" s="18"/>
      <c r="B81" s="33"/>
      <c r="C81" s="371"/>
      <c r="D81" s="15"/>
      <c r="E81" s="30"/>
    </row>
    <row r="82" spans="1:5" ht="6.75" customHeight="1">
      <c r="A82" s="18"/>
      <c r="B82" s="33"/>
      <c r="C82" s="16"/>
      <c r="D82" s="15"/>
      <c r="E82" s="30"/>
    </row>
    <row r="83" spans="1:5" ht="6.75" customHeight="1">
      <c r="A83" s="44"/>
      <c r="B83" s="385"/>
      <c r="C83" s="16"/>
      <c r="D83" s="422" t="s">
        <v>7</v>
      </c>
      <c r="E83" s="30"/>
    </row>
    <row r="84" spans="1:5" ht="6.75" customHeight="1">
      <c r="A84" s="44"/>
      <c r="B84" s="385"/>
      <c r="C84" s="16"/>
      <c r="D84" s="434"/>
      <c r="E84" s="30"/>
    </row>
    <row r="85" spans="1:5" ht="6.75" customHeight="1">
      <c r="A85" s="44"/>
      <c r="B85" s="33"/>
      <c r="C85" s="16"/>
      <c r="D85" s="421" t="s">
        <v>369</v>
      </c>
      <c r="E85" s="30"/>
    </row>
    <row r="86" spans="1:5" ht="6.75" customHeight="1">
      <c r="A86" s="44"/>
      <c r="B86" s="33"/>
      <c r="C86" s="16"/>
      <c r="D86" s="422"/>
      <c r="E86" s="30"/>
    </row>
    <row r="87" spans="1:5" ht="6.75" customHeight="1">
      <c r="A87" s="44"/>
      <c r="B87" s="385"/>
      <c r="C87" s="423" t="s">
        <v>375</v>
      </c>
      <c r="D87" s="15"/>
      <c r="E87" s="30"/>
    </row>
    <row r="88" spans="1:5" ht="6.75" customHeight="1">
      <c r="A88" s="44"/>
      <c r="B88" s="385"/>
      <c r="C88" s="424"/>
      <c r="D88" s="15"/>
      <c r="E88" s="30"/>
    </row>
    <row r="89" spans="1:5" ht="6.75" customHeight="1" thickBot="1">
      <c r="A89" s="44"/>
      <c r="B89" s="386"/>
      <c r="C89" s="39"/>
      <c r="D89" s="387"/>
      <c r="E89" s="388"/>
    </row>
    <row r="90" spans="2:5" ht="6.75" customHeight="1" thickTop="1">
      <c r="B90" s="15"/>
      <c r="C90" s="15"/>
      <c r="D90" s="15"/>
      <c r="E90" s="44"/>
    </row>
    <row r="91" ht="6.75" customHeight="1" thickBot="1"/>
    <row r="92" spans="2:5" ht="16.5" customHeight="1" thickTop="1">
      <c r="B92" s="425" t="s">
        <v>368</v>
      </c>
      <c r="C92" s="426"/>
      <c r="D92" s="426"/>
      <c r="E92" s="27"/>
    </row>
    <row r="93" spans="2:5" ht="6.75" customHeight="1">
      <c r="B93" s="427" t="s">
        <v>39</v>
      </c>
      <c r="C93" s="15"/>
      <c r="D93" s="15"/>
      <c r="E93" s="30"/>
    </row>
    <row r="94" spans="2:5" ht="6.75" customHeight="1">
      <c r="B94" s="427"/>
      <c r="C94" s="15"/>
      <c r="D94" s="15"/>
      <c r="E94" s="30"/>
    </row>
    <row r="95" spans="2:5" ht="6.75" customHeight="1">
      <c r="B95" s="438" t="s">
        <v>311</v>
      </c>
      <c r="C95" s="15"/>
      <c r="D95" s="15"/>
      <c r="E95" s="30"/>
    </row>
    <row r="96" spans="2:5" ht="6.75" customHeight="1" thickBot="1">
      <c r="B96" s="439"/>
      <c r="C96" s="31"/>
      <c r="D96" s="31"/>
      <c r="E96" s="32"/>
    </row>
    <row r="97" spans="2:5" ht="6.75" customHeight="1">
      <c r="B97" s="28"/>
      <c r="C97" s="15"/>
      <c r="D97" s="15"/>
      <c r="E97" s="30"/>
    </row>
    <row r="98" spans="2:5" ht="6.75" customHeight="1">
      <c r="B98" s="28"/>
      <c r="C98" s="431" t="s">
        <v>294</v>
      </c>
      <c r="D98" s="15"/>
      <c r="E98" s="30"/>
    </row>
    <row r="99" spans="2:5" ht="6.75" customHeight="1">
      <c r="B99" s="28"/>
      <c r="C99" s="432"/>
      <c r="D99" s="15"/>
      <c r="E99" s="29"/>
    </row>
    <row r="100" spans="2:5" ht="6.75" customHeight="1">
      <c r="B100" s="33"/>
      <c r="C100" s="34"/>
      <c r="D100" s="15"/>
      <c r="E100" s="29"/>
    </row>
    <row r="101" spans="2:5" ht="6.75" customHeight="1">
      <c r="B101" s="41"/>
      <c r="C101" s="35"/>
      <c r="D101" s="15"/>
      <c r="E101" s="29"/>
    </row>
    <row r="102" spans="2:5" ht="6.75" customHeight="1">
      <c r="B102" s="33"/>
      <c r="C102" s="35"/>
      <c r="D102" s="422" t="s">
        <v>10</v>
      </c>
      <c r="E102" s="29"/>
    </row>
    <row r="103" spans="2:5" ht="6.75" customHeight="1">
      <c r="B103" s="41"/>
      <c r="C103" s="35"/>
      <c r="D103" s="434"/>
      <c r="E103" s="29"/>
    </row>
    <row r="104" spans="2:5" ht="6.75" customHeight="1">
      <c r="B104" s="435" t="s">
        <v>376</v>
      </c>
      <c r="C104" s="35"/>
      <c r="D104" s="437" t="s">
        <v>379</v>
      </c>
      <c r="E104" s="29"/>
    </row>
    <row r="105" spans="2:5" ht="6.75" customHeight="1">
      <c r="B105" s="436"/>
      <c r="C105" s="16"/>
      <c r="D105" s="419"/>
      <c r="E105" s="29"/>
    </row>
    <row r="106" spans="2:5" ht="6.75" customHeight="1">
      <c r="B106" s="36"/>
      <c r="C106" s="423" t="s">
        <v>114</v>
      </c>
      <c r="D106" s="16"/>
      <c r="E106" s="29"/>
    </row>
    <row r="107" spans="2:5" ht="6.75" customHeight="1">
      <c r="B107" s="36"/>
      <c r="C107" s="424"/>
      <c r="D107" s="16"/>
      <c r="E107" s="29"/>
    </row>
    <row r="108" spans="2:5" ht="6.75" customHeight="1">
      <c r="B108" s="440" t="s">
        <v>293</v>
      </c>
      <c r="C108" s="421" t="s">
        <v>378</v>
      </c>
      <c r="D108" s="16"/>
      <c r="E108" s="29"/>
    </row>
    <row r="109" spans="2:5" ht="6.75" customHeight="1">
      <c r="B109" s="441"/>
      <c r="C109" s="422"/>
      <c r="D109" s="16"/>
      <c r="E109" s="29"/>
    </row>
    <row r="110" spans="2:5" ht="6.75" customHeight="1">
      <c r="B110" s="336"/>
      <c r="C110" s="42"/>
      <c r="D110" s="16"/>
      <c r="E110" s="428" t="s">
        <v>10</v>
      </c>
    </row>
    <row r="111" spans="2:5" ht="6.75" customHeight="1">
      <c r="B111" s="33"/>
      <c r="C111" s="42"/>
      <c r="D111" s="16"/>
      <c r="E111" s="429"/>
    </row>
    <row r="112" spans="2:5" ht="6.75" customHeight="1">
      <c r="B112" s="435" t="s">
        <v>377</v>
      </c>
      <c r="C112" s="42"/>
      <c r="D112" s="16"/>
      <c r="E112" s="430" t="s">
        <v>380</v>
      </c>
    </row>
    <row r="113" spans="2:5" ht="6.75" customHeight="1">
      <c r="B113" s="436"/>
      <c r="C113" s="15"/>
      <c r="D113" s="16"/>
      <c r="E113" s="428"/>
    </row>
    <row r="114" spans="2:5" ht="6.75" customHeight="1">
      <c r="B114" s="36"/>
      <c r="C114" s="431" t="s">
        <v>113</v>
      </c>
      <c r="D114" s="16"/>
      <c r="E114" s="29"/>
    </row>
    <row r="115" spans="2:5" ht="6.75" customHeight="1">
      <c r="B115" s="36"/>
      <c r="C115" s="432"/>
      <c r="D115" s="16"/>
      <c r="E115" s="29"/>
    </row>
    <row r="116" spans="2:5" ht="6.75" customHeight="1">
      <c r="B116" s="440" t="s">
        <v>292</v>
      </c>
      <c r="C116" s="437" t="s">
        <v>271</v>
      </c>
      <c r="D116" s="16"/>
      <c r="E116" s="29"/>
    </row>
    <row r="117" spans="2:5" ht="6.75" customHeight="1">
      <c r="B117" s="441"/>
      <c r="C117" s="419"/>
      <c r="D117" s="16"/>
      <c r="E117" s="29"/>
    </row>
    <row r="118" spans="2:5" ht="6.75" customHeight="1">
      <c r="B118" s="28"/>
      <c r="C118" s="35"/>
      <c r="D118" s="419" t="s">
        <v>29</v>
      </c>
      <c r="E118" s="29"/>
    </row>
    <row r="119" spans="2:5" ht="6.75" customHeight="1">
      <c r="B119" s="43"/>
      <c r="C119" s="35"/>
      <c r="D119" s="420"/>
      <c r="E119" s="29"/>
    </row>
    <row r="120" spans="2:5" ht="6.75" customHeight="1">
      <c r="B120" s="33"/>
      <c r="C120" s="35"/>
      <c r="D120" s="421" t="s">
        <v>327</v>
      </c>
      <c r="E120" s="29"/>
    </row>
    <row r="121" spans="2:5" ht="6.75" customHeight="1">
      <c r="B121" s="33"/>
      <c r="C121" s="16"/>
      <c r="D121" s="422"/>
      <c r="E121" s="29"/>
    </row>
    <row r="122" spans="2:5" ht="6.75" customHeight="1">
      <c r="B122" s="33"/>
      <c r="C122" s="423" t="s">
        <v>291</v>
      </c>
      <c r="D122" s="15"/>
      <c r="E122" s="29"/>
    </row>
    <row r="123" spans="2:5" ht="6.75" customHeight="1">
      <c r="B123" s="33"/>
      <c r="C123" s="424"/>
      <c r="D123" s="15"/>
      <c r="E123" s="29"/>
    </row>
    <row r="124" spans="2:5" ht="6.75" customHeight="1" thickBot="1">
      <c r="B124" s="389"/>
      <c r="C124" s="390"/>
      <c r="D124" s="39"/>
      <c r="E124" s="391"/>
    </row>
    <row r="125" ht="6.75" customHeight="1" thickTop="1"/>
    <row r="126" ht="6.75" customHeight="1" thickBot="1"/>
    <row r="127" spans="2:5" ht="16.5" customHeight="1" thickTop="1">
      <c r="B127" s="425" t="s">
        <v>368</v>
      </c>
      <c r="C127" s="426"/>
      <c r="D127" s="426"/>
      <c r="E127" s="27"/>
    </row>
    <row r="128" spans="2:8" ht="6.75" customHeight="1">
      <c r="B128" s="427" t="s">
        <v>39</v>
      </c>
      <c r="C128" s="15"/>
      <c r="D128" s="15"/>
      <c r="E128" s="30"/>
      <c r="H128" s="1">
        <v>1</v>
      </c>
    </row>
    <row r="129" spans="2:5" ht="6.75" customHeight="1">
      <c r="B129" s="427"/>
      <c r="C129" s="15"/>
      <c r="D129" s="15"/>
      <c r="E129" s="30"/>
    </row>
    <row r="130" spans="2:5" ht="6.75" customHeight="1">
      <c r="B130" s="438" t="s">
        <v>312</v>
      </c>
      <c r="C130" s="15"/>
      <c r="D130" s="15"/>
      <c r="E130" s="30"/>
    </row>
    <row r="131" spans="2:5" ht="6.75" customHeight="1" thickBot="1">
      <c r="B131" s="439"/>
      <c r="C131" s="31"/>
      <c r="D131" s="31"/>
      <c r="E131" s="32"/>
    </row>
    <row r="132" spans="2:5" ht="6.75" customHeight="1">
      <c r="B132" s="28"/>
      <c r="C132" s="15"/>
      <c r="D132" s="15"/>
      <c r="E132" s="30"/>
    </row>
    <row r="133" spans="2:5" ht="6.75" customHeight="1">
      <c r="B133" s="28"/>
      <c r="C133" s="431" t="s">
        <v>383</v>
      </c>
      <c r="D133" s="15"/>
      <c r="E133" s="30"/>
    </row>
    <row r="134" spans="2:5" ht="6.75" customHeight="1">
      <c r="B134" s="28"/>
      <c r="C134" s="432"/>
      <c r="D134" s="15"/>
      <c r="E134" s="29"/>
    </row>
    <row r="135" spans="2:5" ht="6.75" customHeight="1">
      <c r="B135" s="33"/>
      <c r="C135" s="34"/>
      <c r="D135" s="15"/>
      <c r="E135" s="29"/>
    </row>
    <row r="136" spans="2:5" ht="6.75" customHeight="1">
      <c r="B136" s="41"/>
      <c r="C136" s="35"/>
      <c r="D136" s="15"/>
      <c r="E136" s="29"/>
    </row>
    <row r="137" spans="2:5" ht="6.75" customHeight="1">
      <c r="B137" s="33"/>
      <c r="C137" s="35"/>
      <c r="D137" s="422" t="s">
        <v>34</v>
      </c>
      <c r="E137" s="29"/>
    </row>
    <row r="138" spans="2:5" ht="6.75" customHeight="1">
      <c r="B138" s="41"/>
      <c r="C138" s="35"/>
      <c r="D138" s="434"/>
      <c r="E138" s="29"/>
    </row>
    <row r="139" spans="2:5" ht="6.75" customHeight="1">
      <c r="B139" s="435" t="s">
        <v>381</v>
      </c>
      <c r="C139" s="35"/>
      <c r="D139" s="437" t="s">
        <v>385</v>
      </c>
      <c r="E139" s="29"/>
    </row>
    <row r="140" spans="2:5" ht="6.75" customHeight="1">
      <c r="B140" s="436"/>
      <c r="C140" s="16"/>
      <c r="D140" s="419"/>
      <c r="E140" s="29"/>
    </row>
    <row r="141" spans="2:5" ht="6.75" customHeight="1">
      <c r="B141" s="36"/>
      <c r="C141" s="423" t="s">
        <v>34</v>
      </c>
      <c r="D141" s="16"/>
      <c r="E141" s="29"/>
    </row>
    <row r="142" spans="2:5" ht="6.75" customHeight="1">
      <c r="B142" s="36"/>
      <c r="C142" s="424"/>
      <c r="D142" s="16"/>
      <c r="E142" s="29"/>
    </row>
    <row r="143" spans="2:5" ht="6.75" customHeight="1">
      <c r="B143" s="440" t="s">
        <v>313</v>
      </c>
      <c r="C143" s="421" t="s">
        <v>327</v>
      </c>
      <c r="D143" s="16"/>
      <c r="E143" s="29"/>
    </row>
    <row r="144" spans="2:5" ht="6.75" customHeight="1">
      <c r="B144" s="441"/>
      <c r="C144" s="422"/>
      <c r="D144" s="16"/>
      <c r="E144" s="29"/>
    </row>
    <row r="145" spans="2:5" ht="6.75" customHeight="1">
      <c r="B145" s="336"/>
      <c r="C145" s="42"/>
      <c r="D145" s="16"/>
      <c r="E145" s="428" t="s">
        <v>31</v>
      </c>
    </row>
    <row r="146" spans="2:5" ht="6.75" customHeight="1">
      <c r="B146" s="33"/>
      <c r="C146" s="42"/>
      <c r="D146" s="16"/>
      <c r="E146" s="429"/>
    </row>
    <row r="147" spans="2:5" ht="6.75" customHeight="1">
      <c r="B147" s="435" t="s">
        <v>295</v>
      </c>
      <c r="C147" s="42"/>
      <c r="D147" s="16"/>
      <c r="E147" s="430" t="s">
        <v>305</v>
      </c>
    </row>
    <row r="148" spans="2:5" ht="6.75" customHeight="1">
      <c r="B148" s="436"/>
      <c r="C148" s="15"/>
      <c r="D148" s="16"/>
      <c r="E148" s="428"/>
    </row>
    <row r="149" spans="2:5" ht="6.75" customHeight="1">
      <c r="B149" s="36"/>
      <c r="C149" s="431" t="s">
        <v>31</v>
      </c>
      <c r="D149" s="16"/>
      <c r="E149" s="29"/>
    </row>
    <row r="150" spans="2:5" ht="6.75" customHeight="1">
      <c r="B150" s="36"/>
      <c r="C150" s="432"/>
      <c r="D150" s="16"/>
      <c r="E150" s="29"/>
    </row>
    <row r="151" spans="2:5" ht="6.75" customHeight="1">
      <c r="B151" s="440" t="s">
        <v>382</v>
      </c>
      <c r="C151" s="437" t="s">
        <v>290</v>
      </c>
      <c r="D151" s="16"/>
      <c r="E151" s="29"/>
    </row>
    <row r="152" spans="2:5" ht="6.75" customHeight="1">
      <c r="B152" s="441"/>
      <c r="C152" s="419"/>
      <c r="D152" s="16"/>
      <c r="E152" s="29"/>
    </row>
    <row r="153" spans="2:5" ht="6.75" customHeight="1">
      <c r="B153" s="28"/>
      <c r="C153" s="35"/>
      <c r="D153" s="419" t="s">
        <v>31</v>
      </c>
      <c r="E153" s="29"/>
    </row>
    <row r="154" spans="2:5" ht="6.75" customHeight="1">
      <c r="B154" s="43"/>
      <c r="C154" s="35"/>
      <c r="D154" s="420"/>
      <c r="E154" s="29"/>
    </row>
    <row r="155" spans="2:5" ht="6.75" customHeight="1">
      <c r="B155" s="33"/>
      <c r="C155" s="35"/>
      <c r="D155" s="421" t="s">
        <v>386</v>
      </c>
      <c r="E155" s="29"/>
    </row>
    <row r="156" spans="2:5" ht="6.75" customHeight="1">
      <c r="B156" s="33"/>
      <c r="C156" s="16"/>
      <c r="D156" s="422"/>
      <c r="E156" s="29"/>
    </row>
    <row r="157" spans="2:5" ht="6.75" customHeight="1">
      <c r="B157" s="33"/>
      <c r="C157" s="423" t="s">
        <v>384</v>
      </c>
      <c r="D157" s="15"/>
      <c r="E157" s="29"/>
    </row>
    <row r="158" spans="2:5" ht="6.75" customHeight="1">
      <c r="B158" s="33"/>
      <c r="C158" s="424"/>
      <c r="D158" s="15"/>
      <c r="E158" s="29"/>
    </row>
    <row r="159" spans="2:5" ht="6.75" customHeight="1" thickBot="1">
      <c r="B159" s="389"/>
      <c r="C159" s="390"/>
      <c r="D159" s="39"/>
      <c r="E159" s="391"/>
    </row>
    <row r="160" ht="6.75" customHeight="1" thickTop="1"/>
    <row r="161" ht="6.75" customHeight="1" thickBot="1"/>
    <row r="162" spans="2:5" ht="16.5" customHeight="1" thickTop="1">
      <c r="B162" s="425" t="s">
        <v>368</v>
      </c>
      <c r="C162" s="426"/>
      <c r="D162" s="426"/>
      <c r="E162" s="27"/>
    </row>
    <row r="163" spans="2:5" ht="6.75" customHeight="1">
      <c r="B163" s="427" t="s">
        <v>39</v>
      </c>
      <c r="C163" s="15"/>
      <c r="D163" s="15"/>
      <c r="E163" s="30"/>
    </row>
    <row r="164" spans="2:5" ht="6.75" customHeight="1">
      <c r="B164" s="427"/>
      <c r="C164" s="15"/>
      <c r="D164" s="15"/>
      <c r="E164" s="30"/>
    </row>
    <row r="165" spans="2:5" ht="6.75" customHeight="1">
      <c r="B165" s="438" t="s">
        <v>388</v>
      </c>
      <c r="C165" s="15"/>
      <c r="D165" s="15"/>
      <c r="E165" s="30"/>
    </row>
    <row r="166" spans="2:5" ht="6.75" customHeight="1" thickBot="1">
      <c r="B166" s="439"/>
      <c r="C166" s="31"/>
      <c r="D166" s="31"/>
      <c r="E166" s="32"/>
    </row>
    <row r="167" spans="1:5" ht="6.75" customHeight="1">
      <c r="A167" s="18"/>
      <c r="B167" s="33"/>
      <c r="C167" s="384"/>
      <c r="D167" s="15"/>
      <c r="E167" s="30"/>
    </row>
    <row r="168" spans="1:5" ht="6.75" customHeight="1">
      <c r="A168" s="18"/>
      <c r="B168" s="385"/>
      <c r="C168" s="431" t="s">
        <v>314</v>
      </c>
      <c r="D168" s="15"/>
      <c r="E168" s="30"/>
    </row>
    <row r="169" spans="1:5" ht="6.75" customHeight="1">
      <c r="A169" s="18"/>
      <c r="B169" s="385"/>
      <c r="C169" s="432"/>
      <c r="D169" s="15"/>
      <c r="E169" s="30"/>
    </row>
    <row r="170" spans="1:5" ht="6.75" customHeight="1">
      <c r="A170" s="18"/>
      <c r="B170" s="33"/>
      <c r="C170" s="371"/>
      <c r="D170" s="15"/>
      <c r="E170" s="30"/>
    </row>
    <row r="171" spans="1:5" ht="6.75" customHeight="1">
      <c r="A171" s="18"/>
      <c r="B171" s="33"/>
      <c r="C171" s="16"/>
      <c r="D171" s="15"/>
      <c r="E171" s="30"/>
    </row>
    <row r="172" spans="1:5" ht="6.75" customHeight="1">
      <c r="A172" s="44"/>
      <c r="B172" s="385"/>
      <c r="C172" s="16"/>
      <c r="D172" s="422" t="s">
        <v>38</v>
      </c>
      <c r="E172" s="30"/>
    </row>
    <row r="173" spans="1:5" ht="6.75" customHeight="1">
      <c r="A173" s="44"/>
      <c r="B173" s="385"/>
      <c r="C173" s="16"/>
      <c r="D173" s="434"/>
      <c r="E173" s="30"/>
    </row>
    <row r="174" spans="1:5" ht="6.75" customHeight="1">
      <c r="A174" s="44"/>
      <c r="B174" s="33"/>
      <c r="C174" s="16"/>
      <c r="D174" s="421" t="s">
        <v>289</v>
      </c>
      <c r="E174" s="30"/>
    </row>
    <row r="175" spans="1:5" ht="6.75" customHeight="1">
      <c r="A175" s="44"/>
      <c r="B175" s="33"/>
      <c r="C175" s="16"/>
      <c r="D175" s="422"/>
      <c r="E175" s="30"/>
    </row>
    <row r="176" spans="1:5" ht="6.75" customHeight="1">
      <c r="A176" s="44"/>
      <c r="B176" s="385"/>
      <c r="C176" s="423" t="s">
        <v>389</v>
      </c>
      <c r="D176" s="15"/>
      <c r="E176" s="30"/>
    </row>
    <row r="177" spans="1:5" ht="6.75" customHeight="1">
      <c r="A177" s="44"/>
      <c r="B177" s="385"/>
      <c r="C177" s="424"/>
      <c r="D177" s="15"/>
      <c r="E177" s="30"/>
    </row>
    <row r="178" spans="1:5" ht="6.75" customHeight="1" thickBot="1">
      <c r="A178" s="44"/>
      <c r="B178" s="386"/>
      <c r="C178" s="39"/>
      <c r="D178" s="387"/>
      <c r="E178" s="388"/>
    </row>
    <row r="179" ht="6.75" customHeight="1" thickTop="1"/>
  </sheetData>
  <sheetProtection/>
  <mergeCells count="84">
    <mergeCell ref="D172:D173"/>
    <mergeCell ref="D174:D175"/>
    <mergeCell ref="C176:C177"/>
    <mergeCell ref="C79:C80"/>
    <mergeCell ref="D83:D84"/>
    <mergeCell ref="D85:D86"/>
    <mergeCell ref="C87:C88"/>
    <mergeCell ref="C168:C169"/>
    <mergeCell ref="C141:C142"/>
    <mergeCell ref="C122:C123"/>
    <mergeCell ref="B165:B166"/>
    <mergeCell ref="B162:D162"/>
    <mergeCell ref="B163:B164"/>
    <mergeCell ref="D153:D154"/>
    <mergeCell ref="D155:D156"/>
    <mergeCell ref="C157:C158"/>
    <mergeCell ref="B147:B148"/>
    <mergeCell ref="E147:E148"/>
    <mergeCell ref="C149:C150"/>
    <mergeCell ref="B151:B152"/>
    <mergeCell ref="C151:C152"/>
    <mergeCell ref="B143:B144"/>
    <mergeCell ref="C143:C144"/>
    <mergeCell ref="E145:E146"/>
    <mergeCell ref="C133:C134"/>
    <mergeCell ref="D137:D138"/>
    <mergeCell ref="B139:B140"/>
    <mergeCell ref="D139:D140"/>
    <mergeCell ref="B4:B5"/>
    <mergeCell ref="B6:B7"/>
    <mergeCell ref="B128:B129"/>
    <mergeCell ref="B130:B131"/>
    <mergeCell ref="B127:D127"/>
    <mergeCell ref="C17:C18"/>
    <mergeCell ref="B19:B20"/>
    <mergeCell ref="C19:C20"/>
    <mergeCell ref="D118:D119"/>
    <mergeCell ref="D120:D121"/>
    <mergeCell ref="B112:B113"/>
    <mergeCell ref="E112:E113"/>
    <mergeCell ref="C114:C115"/>
    <mergeCell ref="B116:B117"/>
    <mergeCell ref="C116:C117"/>
    <mergeCell ref="C106:C107"/>
    <mergeCell ref="B108:B109"/>
    <mergeCell ref="C108:C109"/>
    <mergeCell ref="E110:E111"/>
    <mergeCell ref="C98:C99"/>
    <mergeCell ref="D102:D103"/>
    <mergeCell ref="B104:B105"/>
    <mergeCell ref="D104:D105"/>
    <mergeCell ref="B93:B94"/>
    <mergeCell ref="B95:B96"/>
    <mergeCell ref="B92:D92"/>
    <mergeCell ref="E56:E57"/>
    <mergeCell ref="E58:E59"/>
    <mergeCell ref="C60:C61"/>
    <mergeCell ref="C62:C63"/>
    <mergeCell ref="D64:D65"/>
    <mergeCell ref="D66:D67"/>
    <mergeCell ref="C68:C69"/>
    <mergeCell ref="B74:B75"/>
    <mergeCell ref="B76:B77"/>
    <mergeCell ref="C52:C53"/>
    <mergeCell ref="B54:B55"/>
    <mergeCell ref="C54:C55"/>
    <mergeCell ref="C9:C10"/>
    <mergeCell ref="D13:D14"/>
    <mergeCell ref="B15:B16"/>
    <mergeCell ref="D15:D16"/>
    <mergeCell ref="E21:E22"/>
    <mergeCell ref="E23:E24"/>
    <mergeCell ref="C25:C26"/>
    <mergeCell ref="C27:C28"/>
    <mergeCell ref="D29:D30"/>
    <mergeCell ref="D31:D32"/>
    <mergeCell ref="C33:C34"/>
    <mergeCell ref="B73:D73"/>
    <mergeCell ref="B39:B40"/>
    <mergeCell ref="B41:B42"/>
    <mergeCell ref="C44:C45"/>
    <mergeCell ref="D48:D49"/>
    <mergeCell ref="B50:B51"/>
    <mergeCell ref="D50:D51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F91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ht="6.75" customHeight="1" thickBot="1"/>
    <row r="2" spans="2:6" s="18" customFormat="1" ht="16.5" customHeight="1" thickTop="1">
      <c r="B2" s="353" t="s">
        <v>391</v>
      </c>
      <c r="C2" s="352"/>
      <c r="D2" s="352"/>
      <c r="E2" s="27"/>
      <c r="F2" s="276"/>
    </row>
    <row r="3" spans="2:6" s="18" customFormat="1" ht="6.75" customHeight="1">
      <c r="B3" s="427" t="s">
        <v>172</v>
      </c>
      <c r="C3" s="15"/>
      <c r="D3" s="15"/>
      <c r="E3" s="30"/>
      <c r="F3" s="276"/>
    </row>
    <row r="4" spans="2:6" s="18" customFormat="1" ht="6.75" customHeight="1">
      <c r="B4" s="427"/>
      <c r="C4" s="15"/>
      <c r="D4" s="15"/>
      <c r="E4" s="30"/>
      <c r="F4" s="276"/>
    </row>
    <row r="5" spans="2:6" s="18" customFormat="1" ht="7.5" customHeight="1">
      <c r="B5" s="438" t="s">
        <v>392</v>
      </c>
      <c r="C5" s="15"/>
      <c r="D5" s="15"/>
      <c r="E5" s="30"/>
      <c r="F5" s="276"/>
    </row>
    <row r="6" spans="2:6" s="18" customFormat="1" ht="7.5" customHeight="1" thickBot="1">
      <c r="B6" s="439"/>
      <c r="C6" s="31"/>
      <c r="D6" s="31"/>
      <c r="E6" s="32"/>
      <c r="F6" s="276"/>
    </row>
    <row r="7" spans="2:6" s="18" customFormat="1" ht="7.5" customHeight="1">
      <c r="B7" s="28"/>
      <c r="C7" s="15"/>
      <c r="D7" s="15"/>
      <c r="E7" s="30"/>
      <c r="F7" s="276"/>
    </row>
    <row r="8" spans="2:6" s="18" customFormat="1" ht="7.5" customHeight="1">
      <c r="B8" s="28"/>
      <c r="C8" s="431" t="s">
        <v>296</v>
      </c>
      <c r="D8" s="15"/>
      <c r="E8" s="30"/>
      <c r="F8" s="276"/>
    </row>
    <row r="9" spans="2:6" s="18" customFormat="1" ht="7.5" customHeight="1">
      <c r="B9" s="28"/>
      <c r="C9" s="432"/>
      <c r="D9" s="15"/>
      <c r="E9" s="29"/>
      <c r="F9" s="276"/>
    </row>
    <row r="10" spans="2:6" s="18" customFormat="1" ht="7.5" customHeight="1">
      <c r="B10" s="33"/>
      <c r="C10" s="34"/>
      <c r="D10" s="15"/>
      <c r="E10" s="29"/>
      <c r="F10" s="276"/>
    </row>
    <row r="11" spans="2:6" s="18" customFormat="1" ht="7.5" customHeight="1">
      <c r="B11" s="41"/>
      <c r="C11" s="35"/>
      <c r="D11" s="15"/>
      <c r="E11" s="29"/>
      <c r="F11" s="276"/>
    </row>
    <row r="12" spans="2:6" s="18" customFormat="1" ht="7.5" customHeight="1">
      <c r="B12" s="33"/>
      <c r="C12" s="35"/>
      <c r="D12" s="422" t="s">
        <v>296</v>
      </c>
      <c r="E12" s="29"/>
      <c r="F12" s="276"/>
    </row>
    <row r="13" spans="2:6" s="18" customFormat="1" ht="7.5" customHeight="1">
      <c r="B13" s="41"/>
      <c r="C13" s="35"/>
      <c r="D13" s="434"/>
      <c r="E13" s="29"/>
      <c r="F13" s="276"/>
    </row>
    <row r="14" spans="2:6" s="18" customFormat="1" ht="7.5" customHeight="1">
      <c r="B14" s="435" t="s">
        <v>393</v>
      </c>
      <c r="C14" s="35"/>
      <c r="D14" s="437" t="s">
        <v>301</v>
      </c>
      <c r="E14" s="29"/>
      <c r="F14" s="276"/>
    </row>
    <row r="15" spans="2:6" s="18" customFormat="1" ht="7.5" customHeight="1">
      <c r="B15" s="436"/>
      <c r="C15" s="16"/>
      <c r="D15" s="419"/>
      <c r="E15" s="29"/>
      <c r="F15" s="276"/>
    </row>
    <row r="16" spans="2:6" s="18" customFormat="1" ht="7.5" customHeight="1">
      <c r="B16" s="36"/>
      <c r="C16" s="423" t="s">
        <v>393</v>
      </c>
      <c r="D16" s="16"/>
      <c r="E16" s="29"/>
      <c r="F16" s="276"/>
    </row>
    <row r="17" spans="2:6" s="18" customFormat="1" ht="7.5" customHeight="1">
      <c r="B17" s="36"/>
      <c r="C17" s="424"/>
      <c r="D17" s="16"/>
      <c r="E17" s="29"/>
      <c r="F17" s="276"/>
    </row>
    <row r="18" spans="2:6" s="18" customFormat="1" ht="7.5" customHeight="1">
      <c r="B18" s="440" t="s">
        <v>394</v>
      </c>
      <c r="C18" s="421" t="s">
        <v>369</v>
      </c>
      <c r="D18" s="16"/>
      <c r="E18" s="29"/>
      <c r="F18" s="276"/>
    </row>
    <row r="19" spans="2:6" s="18" customFormat="1" ht="7.5" customHeight="1">
      <c r="B19" s="441"/>
      <c r="C19" s="422"/>
      <c r="D19" s="16"/>
      <c r="E19" s="29"/>
      <c r="F19" s="276"/>
    </row>
    <row r="20" spans="2:6" s="18" customFormat="1" ht="7.5" customHeight="1">
      <c r="B20" s="336"/>
      <c r="C20" s="42"/>
      <c r="D20" s="16"/>
      <c r="E20" s="428" t="s">
        <v>296</v>
      </c>
      <c r="F20" s="276"/>
    </row>
    <row r="21" spans="2:6" s="18" customFormat="1" ht="7.5" customHeight="1">
      <c r="B21" s="33"/>
      <c r="C21" s="42"/>
      <c r="D21" s="16"/>
      <c r="E21" s="429"/>
      <c r="F21" s="276"/>
    </row>
    <row r="22" spans="2:5" ht="6.75" customHeight="1">
      <c r="B22" s="435" t="s">
        <v>395</v>
      </c>
      <c r="C22" s="42"/>
      <c r="D22" s="16"/>
      <c r="E22" s="430" t="s">
        <v>400</v>
      </c>
    </row>
    <row r="23" spans="2:6" s="18" customFormat="1" ht="6.75" customHeight="1">
      <c r="B23" s="436"/>
      <c r="C23" s="15"/>
      <c r="D23" s="16"/>
      <c r="E23" s="428"/>
      <c r="F23" s="276"/>
    </row>
    <row r="24" spans="2:6" s="18" customFormat="1" ht="6.75" customHeight="1">
      <c r="B24" s="36"/>
      <c r="C24" s="431" t="s">
        <v>396</v>
      </c>
      <c r="D24" s="16"/>
      <c r="E24" s="29"/>
      <c r="F24" s="276"/>
    </row>
    <row r="25" spans="2:6" s="18" customFormat="1" ht="6.75" customHeight="1">
      <c r="B25" s="36"/>
      <c r="C25" s="432"/>
      <c r="D25" s="16"/>
      <c r="E25" s="29"/>
      <c r="F25" s="276"/>
    </row>
    <row r="26" spans="2:6" s="18" customFormat="1" ht="6.75" customHeight="1">
      <c r="B26" s="440" t="s">
        <v>396</v>
      </c>
      <c r="C26" s="437" t="s">
        <v>308</v>
      </c>
      <c r="D26" s="16"/>
      <c r="E26" s="29"/>
      <c r="F26" s="276"/>
    </row>
    <row r="27" spans="2:6" s="18" customFormat="1" ht="6.75" customHeight="1">
      <c r="B27" s="441"/>
      <c r="C27" s="419"/>
      <c r="D27" s="16"/>
      <c r="E27" s="29"/>
      <c r="F27" s="276"/>
    </row>
    <row r="28" spans="2:6" s="18" customFormat="1" ht="6.75" customHeight="1">
      <c r="B28" s="28"/>
      <c r="C28" s="35"/>
      <c r="D28" s="419" t="s">
        <v>398</v>
      </c>
      <c r="E28" s="29"/>
      <c r="F28" s="276"/>
    </row>
    <row r="29" spans="2:6" s="18" customFormat="1" ht="6.75" customHeight="1">
      <c r="B29" s="43"/>
      <c r="C29" s="35"/>
      <c r="D29" s="420"/>
      <c r="E29" s="29"/>
      <c r="F29" s="276"/>
    </row>
    <row r="30" spans="2:6" s="18" customFormat="1" ht="6.75" customHeight="1">
      <c r="B30" s="435" t="s">
        <v>397</v>
      </c>
      <c r="C30" s="35"/>
      <c r="D30" s="421" t="s">
        <v>362</v>
      </c>
      <c r="E30" s="29"/>
      <c r="F30" s="276"/>
    </row>
    <row r="31" spans="2:6" s="18" customFormat="1" ht="6.75" customHeight="1">
      <c r="B31" s="436"/>
      <c r="C31" s="16"/>
      <c r="D31" s="422"/>
      <c r="E31" s="29"/>
      <c r="F31" s="276"/>
    </row>
    <row r="32" spans="2:6" s="18" customFormat="1" ht="6.75" customHeight="1">
      <c r="B32" s="36"/>
      <c r="C32" s="423" t="s">
        <v>398</v>
      </c>
      <c r="D32" s="15"/>
      <c r="E32" s="29"/>
      <c r="F32" s="276"/>
    </row>
    <row r="33" spans="2:6" s="18" customFormat="1" ht="6.75" customHeight="1">
      <c r="B33" s="36"/>
      <c r="C33" s="424"/>
      <c r="D33" s="15"/>
      <c r="E33" s="29"/>
      <c r="F33" s="276"/>
    </row>
    <row r="34" spans="2:6" s="18" customFormat="1" ht="6.75" customHeight="1">
      <c r="B34" s="440" t="s">
        <v>398</v>
      </c>
      <c r="C34" s="421" t="s">
        <v>399</v>
      </c>
      <c r="D34" s="15"/>
      <c r="E34" s="29"/>
      <c r="F34" s="276"/>
    </row>
    <row r="35" spans="2:6" s="18" customFormat="1" ht="6.75" customHeight="1">
      <c r="B35" s="441"/>
      <c r="C35" s="422"/>
      <c r="D35" s="15"/>
      <c r="E35" s="29"/>
      <c r="F35" s="276"/>
    </row>
    <row r="36" spans="2:6" s="18" customFormat="1" ht="6.75" customHeight="1" thickBot="1">
      <c r="B36" s="37"/>
      <c r="C36" s="38"/>
      <c r="D36" s="39"/>
      <c r="E36" s="40"/>
      <c r="F36" s="276"/>
    </row>
    <row r="37" spans="2:6" s="18" customFormat="1" ht="6.75" customHeight="1" thickTop="1">
      <c r="B37" s="358"/>
      <c r="C37" s="358"/>
      <c r="D37" s="358"/>
      <c r="F37" s="276"/>
    </row>
    <row r="38" spans="2:6" s="18" customFormat="1" ht="6.75" customHeight="1">
      <c r="B38" s="2"/>
      <c r="C38" s="2"/>
      <c r="D38" s="1"/>
      <c r="E38" s="1"/>
      <c r="F38" s="276"/>
    </row>
    <row r="39" spans="2:6" s="18" customFormat="1" ht="6.75" customHeight="1">
      <c r="B39" s="2"/>
      <c r="C39" s="2"/>
      <c r="D39" s="1"/>
      <c r="E39" s="1"/>
      <c r="F39" s="276"/>
    </row>
    <row r="40" spans="2:6" s="18" customFormat="1" ht="6.75" customHeight="1">
      <c r="B40" s="2"/>
      <c r="C40" s="2"/>
      <c r="D40" s="1"/>
      <c r="E40" s="1"/>
      <c r="F40" s="276"/>
    </row>
    <row r="41" spans="2:6" s="18" customFormat="1" ht="6.75" customHeight="1">
      <c r="B41" s="2"/>
      <c r="C41" s="2"/>
      <c r="D41" s="1"/>
      <c r="E41" s="1"/>
      <c r="F41" s="276"/>
    </row>
    <row r="42" spans="2:6" s="18" customFormat="1" ht="6.75" customHeight="1">
      <c r="B42" s="2"/>
      <c r="C42" s="2"/>
      <c r="D42" s="1"/>
      <c r="E42" s="1"/>
      <c r="F42" s="276"/>
    </row>
    <row r="43" spans="2:6" s="18" customFormat="1" ht="6.75" customHeight="1">
      <c r="B43" s="2"/>
      <c r="C43" s="2"/>
      <c r="D43" s="1"/>
      <c r="E43" s="1"/>
      <c r="F43" s="276"/>
    </row>
    <row r="44" spans="2:6" s="18" customFormat="1" ht="6.75" customHeight="1">
      <c r="B44" s="2"/>
      <c r="C44" s="2"/>
      <c r="D44" s="1"/>
      <c r="E44" s="1"/>
      <c r="F44" s="276"/>
    </row>
    <row r="45" spans="2:6" s="18" customFormat="1" ht="6.75" customHeight="1">
      <c r="B45" s="2"/>
      <c r="C45" s="2"/>
      <c r="D45" s="1"/>
      <c r="E45" s="1"/>
      <c r="F45" s="276"/>
    </row>
    <row r="46" spans="2:6" s="18" customFormat="1" ht="6.75" customHeight="1">
      <c r="B46" s="2"/>
      <c r="C46" s="2"/>
      <c r="D46" s="1"/>
      <c r="E46" s="1"/>
      <c r="F46" s="276"/>
    </row>
    <row r="47" spans="2:6" s="18" customFormat="1" ht="6.75" customHeight="1">
      <c r="B47" s="2"/>
      <c r="C47" s="2"/>
      <c r="D47" s="1"/>
      <c r="E47" s="1"/>
      <c r="F47" s="276"/>
    </row>
    <row r="48" spans="2:6" s="18" customFormat="1" ht="6.75" customHeight="1">
      <c r="B48" s="2"/>
      <c r="C48" s="2"/>
      <c r="D48" s="1"/>
      <c r="E48" s="1"/>
      <c r="F48" s="276"/>
    </row>
    <row r="49" spans="2:6" s="18" customFormat="1" ht="6.75" customHeight="1">
      <c r="B49" s="2"/>
      <c r="C49" s="2"/>
      <c r="D49" s="1"/>
      <c r="E49" s="1"/>
      <c r="F49" s="276"/>
    </row>
    <row r="50" spans="2:6" s="18" customFormat="1" ht="6.75" customHeight="1">
      <c r="B50" s="2"/>
      <c r="C50" s="2"/>
      <c r="D50" s="1"/>
      <c r="E50" s="1"/>
      <c r="F50" s="276"/>
    </row>
    <row r="51" spans="2:6" s="18" customFormat="1" ht="6.75" customHeight="1">
      <c r="B51" s="2"/>
      <c r="C51" s="2"/>
      <c r="D51" s="1"/>
      <c r="E51" s="1"/>
      <c r="F51" s="276"/>
    </row>
    <row r="52" spans="2:6" s="18" customFormat="1" ht="6.75" customHeight="1">
      <c r="B52" s="2"/>
      <c r="C52" s="2"/>
      <c r="D52" s="1"/>
      <c r="E52" s="1"/>
      <c r="F52" s="276"/>
    </row>
    <row r="53" spans="2:6" s="18" customFormat="1" ht="6.75" customHeight="1">
      <c r="B53" s="2"/>
      <c r="C53" s="2"/>
      <c r="D53" s="1"/>
      <c r="E53" s="1"/>
      <c r="F53" s="276"/>
    </row>
    <row r="54" spans="2:6" s="18" customFormat="1" ht="6.75" customHeight="1">
      <c r="B54" s="2"/>
      <c r="C54" s="2"/>
      <c r="D54" s="1"/>
      <c r="E54" s="1"/>
      <c r="F54" s="276"/>
    </row>
    <row r="55" spans="2:5" s="18" customFormat="1" ht="16.5" customHeight="1">
      <c r="B55" s="2"/>
      <c r="C55" s="2"/>
      <c r="D55" s="1"/>
      <c r="E55" s="1"/>
    </row>
    <row r="56" spans="2:5" s="18" customFormat="1" ht="6.75" customHeight="1">
      <c r="B56" s="2"/>
      <c r="C56" s="2"/>
      <c r="D56" s="1"/>
      <c r="E56" s="1"/>
    </row>
    <row r="57" spans="2:5" s="18" customFormat="1" ht="6.75" customHeight="1">
      <c r="B57" s="2"/>
      <c r="C57" s="2"/>
      <c r="D57" s="1"/>
      <c r="E57" s="1"/>
    </row>
    <row r="58" spans="2:5" s="18" customFormat="1" ht="6.75" customHeight="1">
      <c r="B58" s="2"/>
      <c r="C58" s="2"/>
      <c r="D58" s="1"/>
      <c r="E58" s="1"/>
    </row>
    <row r="59" spans="2:5" s="18" customFormat="1" ht="6.75" customHeight="1">
      <c r="B59" s="2"/>
      <c r="C59" s="2"/>
      <c r="D59" s="1"/>
      <c r="E59" s="1"/>
    </row>
    <row r="60" spans="2:5" s="18" customFormat="1" ht="6.75" customHeight="1">
      <c r="B60" s="2"/>
      <c r="C60" s="2"/>
      <c r="D60" s="1"/>
      <c r="E60" s="1"/>
    </row>
    <row r="61" spans="2:5" s="18" customFormat="1" ht="6.75" customHeight="1">
      <c r="B61" s="2"/>
      <c r="C61" s="2"/>
      <c r="D61" s="1"/>
      <c r="E61" s="1"/>
    </row>
    <row r="62" spans="2:5" s="18" customFormat="1" ht="6.75" customHeight="1">
      <c r="B62" s="2"/>
      <c r="C62" s="2"/>
      <c r="D62" s="1"/>
      <c r="E62" s="1"/>
    </row>
    <row r="63" spans="2:5" s="18" customFormat="1" ht="6.75" customHeight="1">
      <c r="B63" s="2"/>
      <c r="C63" s="2"/>
      <c r="D63" s="1"/>
      <c r="E63" s="1"/>
    </row>
    <row r="64" spans="2:5" s="18" customFormat="1" ht="6.75" customHeight="1">
      <c r="B64" s="2"/>
      <c r="C64" s="2"/>
      <c r="D64" s="1"/>
      <c r="E64" s="1"/>
    </row>
    <row r="65" spans="2:5" s="18" customFormat="1" ht="6.75" customHeight="1">
      <c r="B65" s="2"/>
      <c r="C65" s="2"/>
      <c r="D65" s="1"/>
      <c r="E65" s="1"/>
    </row>
    <row r="66" spans="2:5" s="18" customFormat="1" ht="6.75" customHeight="1">
      <c r="B66" s="2"/>
      <c r="C66" s="2"/>
      <c r="D66" s="1"/>
      <c r="E66" s="1"/>
    </row>
    <row r="67" spans="2:5" s="18" customFormat="1" ht="6.75" customHeight="1">
      <c r="B67" s="2"/>
      <c r="C67" s="2"/>
      <c r="D67" s="1"/>
      <c r="E67" s="1"/>
    </row>
    <row r="68" spans="2:5" s="18" customFormat="1" ht="6.75" customHeight="1">
      <c r="B68" s="2"/>
      <c r="C68" s="2"/>
      <c r="D68" s="1"/>
      <c r="E68" s="1"/>
    </row>
    <row r="69" spans="2:5" s="18" customFormat="1" ht="6.75" customHeight="1">
      <c r="B69" s="2"/>
      <c r="C69" s="2"/>
      <c r="D69" s="1"/>
      <c r="E69" s="1"/>
    </row>
    <row r="70" spans="2:5" s="18" customFormat="1" ht="6.75" customHeight="1">
      <c r="B70" s="2"/>
      <c r="C70" s="2"/>
      <c r="D70" s="1"/>
      <c r="E70" s="1"/>
    </row>
    <row r="71" spans="2:5" s="18" customFormat="1" ht="6.75" customHeight="1">
      <c r="B71" s="2"/>
      <c r="C71" s="2"/>
      <c r="D71" s="1"/>
      <c r="E71" s="1"/>
    </row>
    <row r="72" spans="2:5" s="18" customFormat="1" ht="6.75" customHeight="1">
      <c r="B72" s="2"/>
      <c r="C72" s="2"/>
      <c r="D72" s="1"/>
      <c r="E72" s="1"/>
    </row>
    <row r="73" spans="2:5" s="18" customFormat="1" ht="6.75" customHeight="1">
      <c r="B73" s="2"/>
      <c r="C73" s="2"/>
      <c r="D73" s="1"/>
      <c r="E73" s="1"/>
    </row>
    <row r="74" spans="2:5" s="18" customFormat="1" ht="6.75" customHeight="1">
      <c r="B74" s="2"/>
      <c r="C74" s="2"/>
      <c r="D74" s="1"/>
      <c r="E74" s="1"/>
    </row>
    <row r="75" spans="2:5" s="18" customFormat="1" ht="6.75" customHeight="1">
      <c r="B75" s="2"/>
      <c r="C75" s="2"/>
      <c r="D75" s="1"/>
      <c r="E75" s="1"/>
    </row>
    <row r="76" spans="2:5" s="18" customFormat="1" ht="6.75" customHeight="1">
      <c r="B76" s="2"/>
      <c r="C76" s="2"/>
      <c r="D76" s="1"/>
      <c r="E76" s="1"/>
    </row>
    <row r="77" spans="2:5" s="18" customFormat="1" ht="6.75" customHeight="1">
      <c r="B77" s="2"/>
      <c r="C77" s="2"/>
      <c r="D77" s="1"/>
      <c r="E77" s="1"/>
    </row>
    <row r="78" spans="2:5" s="18" customFormat="1" ht="6.75" customHeight="1">
      <c r="B78" s="2"/>
      <c r="C78" s="2"/>
      <c r="D78" s="1"/>
      <c r="E78" s="1"/>
    </row>
    <row r="79" spans="2:5" s="18" customFormat="1" ht="6.75" customHeight="1">
      <c r="B79" s="2"/>
      <c r="C79" s="2"/>
      <c r="D79" s="1"/>
      <c r="E79" s="1"/>
    </row>
    <row r="80" spans="2:5" s="18" customFormat="1" ht="6.75" customHeight="1">
      <c r="B80" s="2"/>
      <c r="C80" s="2"/>
      <c r="D80" s="1"/>
      <c r="E80" s="1"/>
    </row>
    <row r="81" spans="2:5" s="18" customFormat="1" ht="6.75" customHeight="1">
      <c r="B81" s="2"/>
      <c r="C81" s="2"/>
      <c r="D81" s="1"/>
      <c r="E81" s="1"/>
    </row>
    <row r="82" spans="2:5" s="18" customFormat="1" ht="6.75" customHeight="1">
      <c r="B82" s="2"/>
      <c r="C82" s="2"/>
      <c r="D82" s="1"/>
      <c r="E82" s="1"/>
    </row>
    <row r="83" spans="2:5" s="18" customFormat="1" ht="6.75" customHeight="1">
      <c r="B83" s="2"/>
      <c r="C83" s="2"/>
      <c r="D83" s="1"/>
      <c r="E83" s="1"/>
    </row>
    <row r="84" spans="2:5" s="18" customFormat="1" ht="6.75" customHeight="1">
      <c r="B84" s="2"/>
      <c r="C84" s="2"/>
      <c r="D84" s="1"/>
      <c r="E84" s="1"/>
    </row>
    <row r="85" spans="2:5" s="18" customFormat="1" ht="6.75" customHeight="1">
      <c r="B85" s="2"/>
      <c r="C85" s="2"/>
      <c r="D85" s="1"/>
      <c r="E85" s="1"/>
    </row>
    <row r="86" ht="6.75" customHeight="1">
      <c r="A86" s="18"/>
    </row>
    <row r="87" ht="6.75" customHeight="1">
      <c r="A87" s="18"/>
    </row>
    <row r="88" ht="6.75" customHeight="1">
      <c r="A88" s="18"/>
    </row>
    <row r="89" ht="6.75" customHeight="1">
      <c r="A89" s="18"/>
    </row>
    <row r="90" ht="6.75" customHeight="1">
      <c r="A90" s="18"/>
    </row>
    <row r="91" ht="6.75" customHeight="1">
      <c r="A91" s="18"/>
    </row>
  </sheetData>
  <sheetProtection/>
  <mergeCells count="21">
    <mergeCell ref="B3:B4"/>
    <mergeCell ref="B5:B6"/>
    <mergeCell ref="C8:C9"/>
    <mergeCell ref="D12:D13"/>
    <mergeCell ref="B14:B15"/>
    <mergeCell ref="D14:D15"/>
    <mergeCell ref="C16:C17"/>
    <mergeCell ref="B18:B19"/>
    <mergeCell ref="C18:C19"/>
    <mergeCell ref="E20:E21"/>
    <mergeCell ref="B22:B23"/>
    <mergeCell ref="E22:E23"/>
    <mergeCell ref="C24:C25"/>
    <mergeCell ref="B26:B27"/>
    <mergeCell ref="C26:C27"/>
    <mergeCell ref="B34:B35"/>
    <mergeCell ref="C34:C35"/>
    <mergeCell ref="D28:D29"/>
    <mergeCell ref="B30:B31"/>
    <mergeCell ref="D30:D31"/>
    <mergeCell ref="C32:C3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441"/>
  <sheetViews>
    <sheetView zoomScalePageLayoutView="0" workbookViewId="0" topLeftCell="A28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45" t="s">
        <v>176</v>
      </c>
      <c r="D2" s="46">
        <v>1</v>
      </c>
      <c r="E2" s="47" t="s">
        <v>2</v>
      </c>
      <c r="F2" s="48"/>
      <c r="G2" s="48"/>
      <c r="H2" s="48"/>
      <c r="I2" s="48"/>
      <c r="J2" s="48"/>
      <c r="K2" s="48"/>
      <c r="L2" s="48"/>
      <c r="M2" s="49"/>
    </row>
    <row r="3" spans="3:15" ht="12.75">
      <c r="C3" s="50" t="s">
        <v>177</v>
      </c>
      <c r="D3" s="51">
        <v>2</v>
      </c>
      <c r="E3" s="52" t="s">
        <v>4</v>
      </c>
      <c r="F3" s="53"/>
      <c r="G3" s="53"/>
      <c r="H3" s="53"/>
      <c r="I3" s="53"/>
      <c r="J3" s="53"/>
      <c r="K3" s="53"/>
      <c r="L3" s="53"/>
      <c r="M3" s="54"/>
      <c r="O3" s="188"/>
    </row>
    <row r="4" spans="3:15" ht="12.75">
      <c r="C4" s="50" t="s">
        <v>178</v>
      </c>
      <c r="D4" s="51">
        <v>3</v>
      </c>
      <c r="E4" s="52" t="s">
        <v>151</v>
      </c>
      <c r="F4" s="53"/>
      <c r="G4" s="53"/>
      <c r="H4" s="53"/>
      <c r="I4" s="53"/>
      <c r="J4" s="53"/>
      <c r="K4" s="53"/>
      <c r="L4" s="53"/>
      <c r="M4" s="54"/>
      <c r="O4" s="188"/>
    </row>
    <row r="5" spans="3:15" ht="12.75">
      <c r="C5" s="50" t="s">
        <v>179</v>
      </c>
      <c r="D5" s="51">
        <v>4</v>
      </c>
      <c r="E5" s="52" t="s">
        <v>153</v>
      </c>
      <c r="F5" s="53"/>
      <c r="G5" s="53"/>
      <c r="H5" s="53"/>
      <c r="I5" s="53"/>
      <c r="J5" s="53"/>
      <c r="K5" s="53"/>
      <c r="L5" s="53"/>
      <c r="M5" s="54"/>
      <c r="O5" s="188"/>
    </row>
    <row r="6" spans="3:15" ht="12.75">
      <c r="C6" s="50" t="s">
        <v>182</v>
      </c>
      <c r="D6" s="51">
        <v>5</v>
      </c>
      <c r="E6" s="52" t="s">
        <v>5</v>
      </c>
      <c r="F6" s="53"/>
      <c r="G6" s="53"/>
      <c r="H6" s="53"/>
      <c r="I6" s="53"/>
      <c r="J6" s="53"/>
      <c r="K6" s="53"/>
      <c r="L6" s="53"/>
      <c r="M6" s="54"/>
      <c r="O6" s="188"/>
    </row>
    <row r="7" spans="3:15" ht="12.75">
      <c r="C7" s="50" t="s">
        <v>180</v>
      </c>
      <c r="D7" s="51">
        <v>6</v>
      </c>
      <c r="E7" s="52" t="s">
        <v>3</v>
      </c>
      <c r="F7" s="53"/>
      <c r="G7" s="53"/>
      <c r="H7" s="53"/>
      <c r="I7" s="53"/>
      <c r="J7" s="53"/>
      <c r="K7" s="53"/>
      <c r="L7" s="53"/>
      <c r="M7" s="54"/>
      <c r="O7" s="188"/>
    </row>
    <row r="8" spans="3:15" ht="12.75">
      <c r="C8" s="50" t="s">
        <v>183</v>
      </c>
      <c r="D8" s="51">
        <v>7</v>
      </c>
      <c r="E8" s="52" t="s">
        <v>152</v>
      </c>
      <c r="F8" s="53"/>
      <c r="G8" s="53"/>
      <c r="H8" s="53"/>
      <c r="I8" s="53"/>
      <c r="J8" s="53"/>
      <c r="K8" s="53"/>
      <c r="L8" s="53"/>
      <c r="M8" s="54"/>
      <c r="O8" s="188"/>
    </row>
    <row r="9" spans="3:15" ht="12.75">
      <c r="C9" s="50" t="s">
        <v>184</v>
      </c>
      <c r="D9" s="51">
        <v>8</v>
      </c>
      <c r="E9" s="52" t="s">
        <v>154</v>
      </c>
      <c r="F9" s="53"/>
      <c r="G9" s="53"/>
      <c r="H9" s="53"/>
      <c r="I9" s="53"/>
      <c r="J9" s="53"/>
      <c r="K9" s="53"/>
      <c r="L9" s="53"/>
      <c r="M9" s="54"/>
      <c r="O9" s="188"/>
    </row>
    <row r="10" spans="3:15" ht="12.75">
      <c r="C10" s="50" t="s">
        <v>185</v>
      </c>
      <c r="D10" s="51">
        <v>9</v>
      </c>
      <c r="E10" s="52" t="s">
        <v>155</v>
      </c>
      <c r="F10" s="53"/>
      <c r="G10" s="53"/>
      <c r="H10" s="53"/>
      <c r="I10" s="53"/>
      <c r="J10" s="53"/>
      <c r="K10" s="53"/>
      <c r="L10" s="53"/>
      <c r="M10" s="54"/>
      <c r="O10" s="188"/>
    </row>
    <row r="11" spans="3:15" ht="12.75">
      <c r="C11" s="50" t="s">
        <v>186</v>
      </c>
      <c r="D11" s="51">
        <v>10</v>
      </c>
      <c r="E11" s="52" t="s">
        <v>12</v>
      </c>
      <c r="F11" s="53"/>
      <c r="G11" s="53"/>
      <c r="H11" s="53"/>
      <c r="I11" s="53"/>
      <c r="J11" s="53"/>
      <c r="K11" s="53"/>
      <c r="L11" s="53"/>
      <c r="M11" s="54"/>
      <c r="O11" s="188"/>
    </row>
    <row r="12" spans="3:15" ht="12.75">
      <c r="C12" s="50" t="s">
        <v>186</v>
      </c>
      <c r="D12" s="51">
        <v>10</v>
      </c>
      <c r="E12" s="52" t="s">
        <v>156</v>
      </c>
      <c r="F12" s="53"/>
      <c r="G12" s="53"/>
      <c r="H12" s="53"/>
      <c r="I12" s="53"/>
      <c r="J12" s="53"/>
      <c r="K12" s="53"/>
      <c r="L12" s="53"/>
      <c r="M12" s="54"/>
      <c r="O12" s="188"/>
    </row>
    <row r="13" spans="3:15" ht="12.75">
      <c r="C13" s="50" t="s">
        <v>187</v>
      </c>
      <c r="D13" s="51">
        <v>11</v>
      </c>
      <c r="E13" s="55" t="s">
        <v>157</v>
      </c>
      <c r="F13" s="53"/>
      <c r="G13" s="53"/>
      <c r="H13" s="53"/>
      <c r="I13" s="53"/>
      <c r="J13" s="53"/>
      <c r="K13" s="53"/>
      <c r="L13" s="53"/>
      <c r="M13" s="54"/>
      <c r="O13" s="249"/>
    </row>
    <row r="14" spans="3:15" ht="12.75">
      <c r="C14" s="50" t="s">
        <v>188</v>
      </c>
      <c r="D14" s="51">
        <v>12</v>
      </c>
      <c r="E14" s="52" t="s">
        <v>144</v>
      </c>
      <c r="F14" s="53"/>
      <c r="G14" s="53"/>
      <c r="H14" s="53"/>
      <c r="I14" s="53"/>
      <c r="J14" s="53"/>
      <c r="K14" s="53"/>
      <c r="L14" s="53"/>
      <c r="M14" s="54"/>
      <c r="O14" s="188"/>
    </row>
    <row r="15" spans="3:15" ht="12.75">
      <c r="C15" s="50" t="s">
        <v>189</v>
      </c>
      <c r="D15" s="51">
        <v>13</v>
      </c>
      <c r="E15" s="52" t="s">
        <v>158</v>
      </c>
      <c r="F15" s="53"/>
      <c r="G15" s="53"/>
      <c r="H15" s="53"/>
      <c r="I15" s="53"/>
      <c r="J15" s="53"/>
      <c r="K15" s="53"/>
      <c r="L15" s="53"/>
      <c r="M15" s="54"/>
      <c r="O15" s="188"/>
    </row>
    <row r="16" spans="3:15" ht="12.75">
      <c r="C16" s="50" t="s">
        <v>190</v>
      </c>
      <c r="D16" s="51">
        <v>14</v>
      </c>
      <c r="E16" s="52" t="s">
        <v>6</v>
      </c>
      <c r="F16" s="53"/>
      <c r="G16" s="53"/>
      <c r="H16" s="53"/>
      <c r="I16" s="53"/>
      <c r="J16" s="53"/>
      <c r="K16" s="53"/>
      <c r="L16" s="53"/>
      <c r="M16" s="54"/>
      <c r="O16" s="188"/>
    </row>
    <row r="17" spans="3:15" ht="12.75">
      <c r="C17" s="50" t="s">
        <v>191</v>
      </c>
      <c r="D17" s="51">
        <v>15</v>
      </c>
      <c r="E17" s="55" t="s">
        <v>159</v>
      </c>
      <c r="F17" s="53"/>
      <c r="G17" s="53"/>
      <c r="H17" s="53"/>
      <c r="I17" s="53"/>
      <c r="J17" s="53"/>
      <c r="K17" s="53"/>
      <c r="L17" s="53"/>
      <c r="M17" s="54"/>
      <c r="O17" s="249"/>
    </row>
    <row r="18" spans="3:15" ht="12.75">
      <c r="C18" s="50">
        <v>40061</v>
      </c>
      <c r="D18" s="51">
        <v>16</v>
      </c>
      <c r="E18" s="55" t="s">
        <v>192</v>
      </c>
      <c r="F18" s="53"/>
      <c r="G18" s="53"/>
      <c r="H18" s="53"/>
      <c r="I18" s="53"/>
      <c r="J18" s="53"/>
      <c r="K18" s="53"/>
      <c r="L18" s="53"/>
      <c r="M18" s="54"/>
      <c r="O18" s="249"/>
    </row>
    <row r="19" spans="3:15" ht="12.75">
      <c r="C19" s="50">
        <v>40062</v>
      </c>
      <c r="D19" s="51">
        <v>17</v>
      </c>
      <c r="E19" s="55" t="s">
        <v>193</v>
      </c>
      <c r="F19" s="53"/>
      <c r="G19" s="53"/>
      <c r="H19" s="53"/>
      <c r="I19" s="53"/>
      <c r="J19" s="53"/>
      <c r="K19" s="53"/>
      <c r="L19" s="53"/>
      <c r="M19" s="54"/>
      <c r="O19" s="249"/>
    </row>
    <row r="20" spans="3:15" ht="12.75">
      <c r="C20" s="50">
        <v>40068</v>
      </c>
      <c r="D20" s="51"/>
      <c r="E20" s="55" t="s">
        <v>194</v>
      </c>
      <c r="F20" s="53"/>
      <c r="G20" s="53"/>
      <c r="H20" s="53"/>
      <c r="I20" s="53"/>
      <c r="J20" s="53"/>
      <c r="K20" s="54"/>
      <c r="L20" s="53"/>
      <c r="M20" s="54"/>
      <c r="O20" s="249"/>
    </row>
    <row r="21" spans="3:15" ht="13.5" thickBot="1">
      <c r="C21" s="56">
        <v>40069</v>
      </c>
      <c r="D21" s="57"/>
      <c r="E21" s="58" t="s">
        <v>195</v>
      </c>
      <c r="F21" s="59"/>
      <c r="G21" s="59"/>
      <c r="H21" s="59"/>
      <c r="I21" s="59"/>
      <c r="J21" s="59"/>
      <c r="K21" s="60"/>
      <c r="L21" s="59"/>
      <c r="M21" s="60"/>
      <c r="O21" s="249"/>
    </row>
    <row r="22" ht="13.5" thickBot="1"/>
    <row r="23" spans="2:22" ht="13.5" thickBot="1">
      <c r="B23" s="173" t="s">
        <v>1</v>
      </c>
      <c r="C23" s="231" t="s">
        <v>181</v>
      </c>
      <c r="D23" s="229" t="s">
        <v>145</v>
      </c>
      <c r="E23" s="29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1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2">
        <v>17</v>
      </c>
      <c r="V23" s="173" t="s">
        <v>143</v>
      </c>
    </row>
    <row r="24" spans="2:22" ht="12.75">
      <c r="B24" s="294" t="s">
        <v>64</v>
      </c>
      <c r="C24" s="225" t="s">
        <v>175</v>
      </c>
      <c r="D24" s="236">
        <v>1973</v>
      </c>
      <c r="E24" s="135">
        <v>40</v>
      </c>
      <c r="F24" s="136" t="s">
        <v>63</v>
      </c>
      <c r="G24" s="136" t="s">
        <v>63</v>
      </c>
      <c r="H24" s="136">
        <v>110</v>
      </c>
      <c r="I24" s="136" t="s">
        <v>63</v>
      </c>
      <c r="J24" s="136" t="s">
        <v>63</v>
      </c>
      <c r="K24" s="138">
        <v>80</v>
      </c>
      <c r="L24" s="138">
        <v>110</v>
      </c>
      <c r="M24" s="136" t="s">
        <v>63</v>
      </c>
      <c r="N24" s="137" t="s">
        <v>63</v>
      </c>
      <c r="O24" s="136"/>
      <c r="P24" s="138"/>
      <c r="Q24" s="136"/>
      <c r="R24" s="136"/>
      <c r="S24" s="74"/>
      <c r="T24" s="74"/>
      <c r="U24" s="314"/>
      <c r="V24" s="174">
        <f>SUM(E24:S24)</f>
        <v>340</v>
      </c>
    </row>
    <row r="25" spans="2:22" ht="12.75">
      <c r="B25" s="179" t="s">
        <v>65</v>
      </c>
      <c r="C25" s="337" t="s">
        <v>217</v>
      </c>
      <c r="D25" s="338">
        <v>1970</v>
      </c>
      <c r="E25" s="14" t="s">
        <v>63</v>
      </c>
      <c r="F25" s="24">
        <v>100</v>
      </c>
      <c r="G25" s="3" t="s">
        <v>63</v>
      </c>
      <c r="H25" s="3" t="s">
        <v>63</v>
      </c>
      <c r="I25" s="3" t="s">
        <v>63</v>
      </c>
      <c r="J25" s="3" t="s">
        <v>63</v>
      </c>
      <c r="K25" s="24">
        <v>100</v>
      </c>
      <c r="L25" s="3" t="s">
        <v>63</v>
      </c>
      <c r="M25" s="3" t="s">
        <v>63</v>
      </c>
      <c r="N25" s="152" t="s">
        <v>63</v>
      </c>
      <c r="O25" s="3"/>
      <c r="P25" s="3"/>
      <c r="Q25" s="3"/>
      <c r="R25" s="3"/>
      <c r="S25" s="3"/>
      <c r="T25" s="3"/>
      <c r="U25" s="339"/>
      <c r="V25" s="175">
        <f>SUM(E25:S25)</f>
        <v>200</v>
      </c>
    </row>
    <row r="26" spans="2:22" ht="12.75">
      <c r="B26" s="179" t="s">
        <v>70</v>
      </c>
      <c r="C26" s="337" t="s">
        <v>315</v>
      </c>
      <c r="D26" s="338">
        <v>1974</v>
      </c>
      <c r="E26" s="14" t="s">
        <v>63</v>
      </c>
      <c r="F26" s="3" t="s">
        <v>63</v>
      </c>
      <c r="G26" s="3" t="s">
        <v>63</v>
      </c>
      <c r="H26" s="3" t="s">
        <v>63</v>
      </c>
      <c r="I26" s="3" t="s">
        <v>63</v>
      </c>
      <c r="J26" s="3" t="s">
        <v>63</v>
      </c>
      <c r="K26" s="3" t="s">
        <v>63</v>
      </c>
      <c r="L26" s="24">
        <v>88</v>
      </c>
      <c r="M26" s="3" t="s">
        <v>63</v>
      </c>
      <c r="N26" s="152" t="s">
        <v>63</v>
      </c>
      <c r="O26" s="3"/>
      <c r="P26" s="3"/>
      <c r="Q26" s="3"/>
      <c r="R26" s="3"/>
      <c r="S26" s="3"/>
      <c r="T26" s="3"/>
      <c r="U26" s="339"/>
      <c r="V26" s="175">
        <f>SUM(E26:S26)</f>
        <v>88</v>
      </c>
    </row>
    <row r="27" spans="2:22" ht="12.75">
      <c r="B27" s="179" t="s">
        <v>67</v>
      </c>
      <c r="C27" s="337" t="s">
        <v>316</v>
      </c>
      <c r="D27" s="338">
        <v>1968</v>
      </c>
      <c r="E27" s="14" t="s">
        <v>63</v>
      </c>
      <c r="F27" s="3" t="s">
        <v>63</v>
      </c>
      <c r="G27" s="3" t="s">
        <v>63</v>
      </c>
      <c r="H27" s="3" t="s">
        <v>63</v>
      </c>
      <c r="I27" s="3" t="s">
        <v>63</v>
      </c>
      <c r="J27" s="3" t="s">
        <v>63</v>
      </c>
      <c r="K27" s="3" t="s">
        <v>63</v>
      </c>
      <c r="L27" s="24">
        <v>66</v>
      </c>
      <c r="M27" s="3" t="s">
        <v>63</v>
      </c>
      <c r="N27" s="152" t="s">
        <v>63</v>
      </c>
      <c r="O27" s="3"/>
      <c r="P27" s="3"/>
      <c r="Q27" s="3"/>
      <c r="R27" s="3"/>
      <c r="S27" s="3"/>
      <c r="T27" s="3"/>
      <c r="U27" s="339"/>
      <c r="V27" s="175">
        <f>SUM(E27:S27)</f>
        <v>66</v>
      </c>
    </row>
    <row r="28" spans="2:22" ht="13.5" thickBot="1">
      <c r="B28" s="182" t="s">
        <v>68</v>
      </c>
      <c r="C28" s="310" t="s">
        <v>273</v>
      </c>
      <c r="D28" s="311">
        <v>1970</v>
      </c>
      <c r="E28" s="105" t="s">
        <v>63</v>
      </c>
      <c r="F28" s="99" t="s">
        <v>63</v>
      </c>
      <c r="G28" s="99" t="s">
        <v>63</v>
      </c>
      <c r="H28" s="99" t="s">
        <v>63</v>
      </c>
      <c r="I28" s="99" t="s">
        <v>63</v>
      </c>
      <c r="J28" s="99" t="s">
        <v>63</v>
      </c>
      <c r="K28" s="312">
        <v>60</v>
      </c>
      <c r="L28" s="99" t="s">
        <v>63</v>
      </c>
      <c r="M28" s="99" t="s">
        <v>63</v>
      </c>
      <c r="N28" s="146" t="s">
        <v>63</v>
      </c>
      <c r="O28" s="99"/>
      <c r="P28" s="99"/>
      <c r="Q28" s="99"/>
      <c r="R28" s="99"/>
      <c r="S28" s="99"/>
      <c r="T28" s="99"/>
      <c r="U28" s="313"/>
      <c r="V28" s="178">
        <f>SUM(E28:S28)</f>
        <v>60</v>
      </c>
    </row>
    <row r="29" ht="13.5" thickBot="1"/>
    <row r="30" spans="2:22" ht="13.5" thickBot="1">
      <c r="B30" s="173" t="s">
        <v>1</v>
      </c>
      <c r="C30" s="231" t="s">
        <v>297</v>
      </c>
      <c r="D30" s="229" t="s">
        <v>145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61">
        <v>8</v>
      </c>
      <c r="M30" s="6">
        <v>9</v>
      </c>
      <c r="N30" s="6">
        <v>10</v>
      </c>
      <c r="O30" s="6">
        <v>11</v>
      </c>
      <c r="P30" s="6">
        <v>12</v>
      </c>
      <c r="Q30" s="6">
        <v>13</v>
      </c>
      <c r="R30" s="6">
        <v>14</v>
      </c>
      <c r="S30" s="6">
        <v>15</v>
      </c>
      <c r="T30" s="6">
        <v>16</v>
      </c>
      <c r="U30" s="62">
        <v>17</v>
      </c>
      <c r="V30" s="173" t="s">
        <v>143</v>
      </c>
    </row>
    <row r="31" spans="2:22" ht="12.75">
      <c r="B31" s="235" t="s">
        <v>64</v>
      </c>
      <c r="C31" s="225" t="s">
        <v>216</v>
      </c>
      <c r="D31" s="236">
        <v>1966</v>
      </c>
      <c r="E31" s="164" t="s">
        <v>63</v>
      </c>
      <c r="F31" s="75">
        <v>80</v>
      </c>
      <c r="G31" s="136" t="s">
        <v>63</v>
      </c>
      <c r="H31" s="136" t="s">
        <v>63</v>
      </c>
      <c r="I31" s="136" t="s">
        <v>63</v>
      </c>
      <c r="J31" s="136" t="s">
        <v>63</v>
      </c>
      <c r="K31" s="138">
        <v>80</v>
      </c>
      <c r="L31" s="136" t="s">
        <v>63</v>
      </c>
      <c r="M31" s="75">
        <v>88</v>
      </c>
      <c r="N31" s="137" t="s">
        <v>63</v>
      </c>
      <c r="O31" s="136"/>
      <c r="P31" s="138"/>
      <c r="Q31" s="136"/>
      <c r="R31" s="136"/>
      <c r="S31" s="74"/>
      <c r="T31" s="74"/>
      <c r="U31" s="314"/>
      <c r="V31" s="174">
        <f aca="true" t="shared" si="0" ref="V31:V36">SUM(E31:S31)</f>
        <v>248</v>
      </c>
    </row>
    <row r="32" spans="2:22" ht="12.75">
      <c r="B32" s="180" t="s">
        <v>65</v>
      </c>
      <c r="C32" s="321" t="s">
        <v>330</v>
      </c>
      <c r="D32" s="346">
        <v>1965</v>
      </c>
      <c r="E32" s="88" t="s">
        <v>63</v>
      </c>
      <c r="F32" s="63" t="s">
        <v>63</v>
      </c>
      <c r="G32" s="63" t="s">
        <v>63</v>
      </c>
      <c r="H32" s="63" t="s">
        <v>63</v>
      </c>
      <c r="I32" s="63" t="s">
        <v>63</v>
      </c>
      <c r="J32" s="63" t="s">
        <v>63</v>
      </c>
      <c r="K32" s="63" t="s">
        <v>63</v>
      </c>
      <c r="L32" s="63" t="s">
        <v>63</v>
      </c>
      <c r="M32" s="20">
        <v>110</v>
      </c>
      <c r="N32" s="152" t="s">
        <v>63</v>
      </c>
      <c r="O32" s="63"/>
      <c r="P32" s="63"/>
      <c r="Q32" s="63"/>
      <c r="R32" s="63"/>
      <c r="S32" s="63"/>
      <c r="T32" s="63"/>
      <c r="U32" s="347"/>
      <c r="V32" s="177">
        <f t="shared" si="0"/>
        <v>110</v>
      </c>
    </row>
    <row r="33" spans="2:22" ht="12.75">
      <c r="B33" s="180" t="s">
        <v>70</v>
      </c>
      <c r="C33" s="321" t="s">
        <v>274</v>
      </c>
      <c r="D33" s="346">
        <v>1969</v>
      </c>
      <c r="E33" s="14" t="s">
        <v>63</v>
      </c>
      <c r="F33" s="3" t="s">
        <v>63</v>
      </c>
      <c r="G33" s="3" t="s">
        <v>63</v>
      </c>
      <c r="H33" s="3" t="s">
        <v>63</v>
      </c>
      <c r="I33" s="3" t="s">
        <v>63</v>
      </c>
      <c r="J33" s="3" t="s">
        <v>63</v>
      </c>
      <c r="K33" s="24">
        <v>100</v>
      </c>
      <c r="L33" s="3" t="s">
        <v>63</v>
      </c>
      <c r="M33" s="63" t="s">
        <v>63</v>
      </c>
      <c r="N33" s="152" t="s">
        <v>63</v>
      </c>
      <c r="O33" s="63"/>
      <c r="P33" s="63"/>
      <c r="Q33" s="63"/>
      <c r="R33" s="63"/>
      <c r="S33" s="63"/>
      <c r="T33" s="63"/>
      <c r="U33" s="347"/>
      <c r="V33" s="177">
        <f t="shared" si="0"/>
        <v>100</v>
      </c>
    </row>
    <row r="34" spans="2:22" ht="12.75">
      <c r="B34" s="180" t="s">
        <v>276</v>
      </c>
      <c r="C34" s="321" t="s">
        <v>329</v>
      </c>
      <c r="D34" s="346">
        <v>1967</v>
      </c>
      <c r="E34" s="14" t="s">
        <v>63</v>
      </c>
      <c r="F34" s="3" t="s">
        <v>63</v>
      </c>
      <c r="G34" s="3" t="s">
        <v>63</v>
      </c>
      <c r="H34" s="3" t="s">
        <v>63</v>
      </c>
      <c r="I34" s="3" t="s">
        <v>63</v>
      </c>
      <c r="J34" s="3" t="s">
        <v>63</v>
      </c>
      <c r="K34" s="3" t="s">
        <v>63</v>
      </c>
      <c r="L34" s="3" t="s">
        <v>63</v>
      </c>
      <c r="M34" s="20">
        <v>66</v>
      </c>
      <c r="N34" s="152" t="s">
        <v>63</v>
      </c>
      <c r="O34" s="63"/>
      <c r="P34" s="63"/>
      <c r="Q34" s="63"/>
      <c r="R34" s="63"/>
      <c r="S34" s="63"/>
      <c r="T34" s="63"/>
      <c r="U34" s="347"/>
      <c r="V34" s="177">
        <f t="shared" si="0"/>
        <v>66</v>
      </c>
    </row>
    <row r="35" spans="2:22" ht="12.75">
      <c r="B35" s="180" t="s">
        <v>276</v>
      </c>
      <c r="C35" s="321" t="s">
        <v>328</v>
      </c>
      <c r="D35" s="346">
        <v>1967</v>
      </c>
      <c r="E35" s="14" t="s">
        <v>63</v>
      </c>
      <c r="F35" s="3" t="s">
        <v>63</v>
      </c>
      <c r="G35" s="3" t="s">
        <v>63</v>
      </c>
      <c r="H35" s="3" t="s">
        <v>63</v>
      </c>
      <c r="I35" s="3" t="s">
        <v>63</v>
      </c>
      <c r="J35" s="3" t="s">
        <v>63</v>
      </c>
      <c r="K35" s="3" t="s">
        <v>63</v>
      </c>
      <c r="L35" s="3" t="s">
        <v>63</v>
      </c>
      <c r="M35" s="20">
        <v>66</v>
      </c>
      <c r="N35" s="152" t="s">
        <v>63</v>
      </c>
      <c r="O35" s="63"/>
      <c r="P35" s="63"/>
      <c r="Q35" s="63"/>
      <c r="R35" s="63"/>
      <c r="S35" s="63"/>
      <c r="T35" s="63"/>
      <c r="U35" s="347"/>
      <c r="V35" s="177">
        <f t="shared" si="0"/>
        <v>66</v>
      </c>
    </row>
    <row r="36" spans="2:22" ht="13.5" thickBot="1">
      <c r="B36" s="181" t="s">
        <v>71</v>
      </c>
      <c r="C36" s="310" t="s">
        <v>281</v>
      </c>
      <c r="D36" s="311">
        <v>1966</v>
      </c>
      <c r="E36" s="105" t="s">
        <v>63</v>
      </c>
      <c r="F36" s="99" t="s">
        <v>63</v>
      </c>
      <c r="G36" s="99" t="s">
        <v>63</v>
      </c>
      <c r="H36" s="99" t="s">
        <v>63</v>
      </c>
      <c r="I36" s="99" t="s">
        <v>63</v>
      </c>
      <c r="J36" s="99" t="s">
        <v>63</v>
      </c>
      <c r="K36" s="312">
        <v>60</v>
      </c>
      <c r="L36" s="99" t="s">
        <v>63</v>
      </c>
      <c r="M36" s="99" t="s">
        <v>63</v>
      </c>
      <c r="N36" s="146" t="s">
        <v>63</v>
      </c>
      <c r="O36" s="99"/>
      <c r="P36" s="99"/>
      <c r="Q36" s="99"/>
      <c r="R36" s="99"/>
      <c r="S36" s="99"/>
      <c r="T36" s="99"/>
      <c r="U36" s="313"/>
      <c r="V36" s="178">
        <f t="shared" si="0"/>
        <v>60</v>
      </c>
    </row>
    <row r="37" spans="2:22" ht="13.5" thickBot="1">
      <c r="B37" s="248"/>
      <c r="C37" s="134"/>
      <c r="D37" s="340"/>
      <c r="E37" s="341"/>
      <c r="F37" s="342"/>
      <c r="G37" s="343"/>
      <c r="H37" s="343"/>
      <c r="I37" s="343"/>
      <c r="J37" s="343"/>
      <c r="K37" s="344"/>
      <c r="L37" s="344"/>
      <c r="M37" s="342"/>
      <c r="N37" s="344"/>
      <c r="O37" s="343"/>
      <c r="P37" s="344"/>
      <c r="Q37" s="343"/>
      <c r="R37" s="343"/>
      <c r="S37" s="345"/>
      <c r="T37" s="345"/>
      <c r="U37" s="345"/>
      <c r="V37" s="188"/>
    </row>
    <row r="38" spans="2:22" ht="13.5" thickBot="1">
      <c r="B38" s="173" t="s">
        <v>1</v>
      </c>
      <c r="C38" s="231" t="s">
        <v>69</v>
      </c>
      <c r="D38" s="229" t="s">
        <v>145</v>
      </c>
      <c r="E38" s="5">
        <v>1</v>
      </c>
      <c r="F38" s="6">
        <v>2</v>
      </c>
      <c r="G38" s="6">
        <v>3</v>
      </c>
      <c r="H38" s="6">
        <v>4</v>
      </c>
      <c r="I38" s="6">
        <v>5</v>
      </c>
      <c r="J38" s="6">
        <v>6</v>
      </c>
      <c r="K38" s="6">
        <v>7</v>
      </c>
      <c r="L38" s="61">
        <v>8</v>
      </c>
      <c r="M38" s="6">
        <v>9</v>
      </c>
      <c r="N38" s="6">
        <v>10</v>
      </c>
      <c r="O38" s="6">
        <v>11</v>
      </c>
      <c r="P38" s="6">
        <v>12</v>
      </c>
      <c r="Q38" s="6">
        <v>13</v>
      </c>
      <c r="R38" s="6">
        <v>14</v>
      </c>
      <c r="S38" s="6">
        <v>15</v>
      </c>
      <c r="T38" s="6">
        <v>16</v>
      </c>
      <c r="U38" s="62">
        <v>17</v>
      </c>
      <c r="V38" s="173" t="s">
        <v>143</v>
      </c>
    </row>
    <row r="39" spans="2:22" ht="12.75">
      <c r="B39" s="235" t="s">
        <v>64</v>
      </c>
      <c r="C39" s="225" t="s">
        <v>50</v>
      </c>
      <c r="D39" s="236">
        <v>1960</v>
      </c>
      <c r="E39" s="360">
        <v>40</v>
      </c>
      <c r="F39" s="75">
        <v>100</v>
      </c>
      <c r="G39" s="136" t="s">
        <v>63</v>
      </c>
      <c r="H39" s="75">
        <v>88</v>
      </c>
      <c r="I39" s="75">
        <v>100</v>
      </c>
      <c r="J39" s="75">
        <v>80</v>
      </c>
      <c r="K39" s="75">
        <v>80</v>
      </c>
      <c r="L39" s="75">
        <v>66</v>
      </c>
      <c r="M39" s="75">
        <v>88</v>
      </c>
      <c r="N39" s="324" t="s">
        <v>63</v>
      </c>
      <c r="O39" s="140"/>
      <c r="P39" s="140"/>
      <c r="Q39" s="138"/>
      <c r="R39" s="138"/>
      <c r="S39" s="82"/>
      <c r="T39" s="82"/>
      <c r="U39" s="266"/>
      <c r="V39" s="174">
        <f>SUM(E39:S39)-E39</f>
        <v>602</v>
      </c>
    </row>
    <row r="40" spans="2:22" ht="12.75">
      <c r="B40" s="180" t="s">
        <v>65</v>
      </c>
      <c r="C40" s="228" t="s">
        <v>160</v>
      </c>
      <c r="D40" s="237">
        <v>1963</v>
      </c>
      <c r="E40" s="169">
        <v>60</v>
      </c>
      <c r="F40" s="102">
        <v>80</v>
      </c>
      <c r="G40" s="142" t="s">
        <v>63</v>
      </c>
      <c r="H40" s="81">
        <v>66</v>
      </c>
      <c r="I40" s="81">
        <v>80</v>
      </c>
      <c r="J40" s="140" t="s">
        <v>63</v>
      </c>
      <c r="K40" s="81">
        <v>60</v>
      </c>
      <c r="L40" s="81">
        <v>88</v>
      </c>
      <c r="M40" s="140" t="s">
        <v>63</v>
      </c>
      <c r="N40" s="102">
        <v>80</v>
      </c>
      <c r="O40" s="140"/>
      <c r="P40" s="142"/>
      <c r="Q40" s="143"/>
      <c r="R40" s="143"/>
      <c r="S40" s="24"/>
      <c r="T40" s="24"/>
      <c r="U40" s="268"/>
      <c r="V40" s="175">
        <f aca="true" t="shared" si="1" ref="V40:V50">SUM(E40:S40)</f>
        <v>514</v>
      </c>
    </row>
    <row r="41" spans="2:22" ht="12.75">
      <c r="B41" s="179" t="s">
        <v>70</v>
      </c>
      <c r="C41" s="227" t="s">
        <v>161</v>
      </c>
      <c r="D41" s="237">
        <v>1961</v>
      </c>
      <c r="E41" s="154">
        <v>80</v>
      </c>
      <c r="F41" s="152" t="s">
        <v>63</v>
      </c>
      <c r="G41" s="140" t="s">
        <v>63</v>
      </c>
      <c r="H41" s="140" t="s">
        <v>63</v>
      </c>
      <c r="I41" s="140" t="s">
        <v>63</v>
      </c>
      <c r="J41" s="140" t="s">
        <v>63</v>
      </c>
      <c r="K41" s="140" t="s">
        <v>63</v>
      </c>
      <c r="L41" s="143">
        <v>110</v>
      </c>
      <c r="M41" s="143">
        <v>66</v>
      </c>
      <c r="N41" s="152" t="s">
        <v>63</v>
      </c>
      <c r="O41" s="140"/>
      <c r="P41" s="140"/>
      <c r="Q41" s="143"/>
      <c r="R41" s="143"/>
      <c r="S41" s="24"/>
      <c r="T41" s="24"/>
      <c r="U41" s="268"/>
      <c r="V41" s="265">
        <f t="shared" si="1"/>
        <v>256</v>
      </c>
    </row>
    <row r="42" spans="2:22" ht="12.75">
      <c r="B42" s="179" t="s">
        <v>67</v>
      </c>
      <c r="C42" s="227" t="s">
        <v>162</v>
      </c>
      <c r="D42" s="237">
        <v>1960</v>
      </c>
      <c r="E42" s="154">
        <v>60</v>
      </c>
      <c r="F42" s="152" t="s">
        <v>63</v>
      </c>
      <c r="G42" s="140" t="s">
        <v>63</v>
      </c>
      <c r="H42" s="143">
        <v>44</v>
      </c>
      <c r="I42" s="140" t="s">
        <v>63</v>
      </c>
      <c r="J42" s="140" t="s">
        <v>63</v>
      </c>
      <c r="K42" s="143">
        <v>60</v>
      </c>
      <c r="L42" s="140" t="s">
        <v>63</v>
      </c>
      <c r="M42" s="140" t="s">
        <v>63</v>
      </c>
      <c r="N42" s="152" t="s">
        <v>63</v>
      </c>
      <c r="O42" s="140"/>
      <c r="P42" s="140"/>
      <c r="Q42" s="143"/>
      <c r="R42" s="143"/>
      <c r="S42" s="24"/>
      <c r="T42" s="24"/>
      <c r="U42" s="268"/>
      <c r="V42" s="265">
        <f t="shared" si="1"/>
        <v>164</v>
      </c>
    </row>
    <row r="43" spans="2:22" ht="12.75">
      <c r="B43" s="179" t="s">
        <v>333</v>
      </c>
      <c r="C43" s="227" t="s">
        <v>247</v>
      </c>
      <c r="D43" s="237">
        <v>1964</v>
      </c>
      <c r="E43" s="293" t="s">
        <v>63</v>
      </c>
      <c r="F43" s="140" t="s">
        <v>63</v>
      </c>
      <c r="G43" s="140" t="s">
        <v>63</v>
      </c>
      <c r="H43" s="143">
        <v>66</v>
      </c>
      <c r="I43" s="140" t="s">
        <v>63</v>
      </c>
      <c r="J43" s="140" t="s">
        <v>63</v>
      </c>
      <c r="K43" s="140" t="s">
        <v>63</v>
      </c>
      <c r="L43" s="143">
        <v>44</v>
      </c>
      <c r="M43" s="142" t="s">
        <v>63</v>
      </c>
      <c r="N43" s="152" t="s">
        <v>63</v>
      </c>
      <c r="O43" s="140"/>
      <c r="P43" s="140"/>
      <c r="Q43" s="141"/>
      <c r="R43" s="141"/>
      <c r="S43" s="76"/>
      <c r="T43" s="76"/>
      <c r="U43" s="267"/>
      <c r="V43" s="265">
        <f t="shared" si="1"/>
        <v>110</v>
      </c>
    </row>
    <row r="44" spans="2:22" ht="12.75">
      <c r="B44" s="179" t="s">
        <v>333</v>
      </c>
      <c r="C44" s="228" t="s">
        <v>331</v>
      </c>
      <c r="D44" s="237">
        <v>1963</v>
      </c>
      <c r="E44" s="88" t="s">
        <v>63</v>
      </c>
      <c r="F44" s="63" t="s">
        <v>63</v>
      </c>
      <c r="G44" s="63" t="s">
        <v>63</v>
      </c>
      <c r="H44" s="63" t="s">
        <v>63</v>
      </c>
      <c r="I44" s="63" t="s">
        <v>63</v>
      </c>
      <c r="J44" s="63" t="s">
        <v>63</v>
      </c>
      <c r="K44" s="63" t="s">
        <v>63</v>
      </c>
      <c r="L44" s="63" t="s">
        <v>63</v>
      </c>
      <c r="M44" s="81">
        <v>110</v>
      </c>
      <c r="N44" s="152" t="s">
        <v>63</v>
      </c>
      <c r="O44" s="140"/>
      <c r="P44" s="142"/>
      <c r="Q44" s="141"/>
      <c r="R44" s="102"/>
      <c r="S44" s="76"/>
      <c r="T44" s="76"/>
      <c r="U44" s="267"/>
      <c r="V44" s="175">
        <f t="shared" si="1"/>
        <v>110</v>
      </c>
    </row>
    <row r="45" spans="2:22" ht="12.75">
      <c r="B45" s="179" t="s">
        <v>333</v>
      </c>
      <c r="C45" s="228" t="s">
        <v>241</v>
      </c>
      <c r="D45" s="237">
        <v>1963</v>
      </c>
      <c r="E45" s="293" t="s">
        <v>63</v>
      </c>
      <c r="F45" s="140" t="s">
        <v>63</v>
      </c>
      <c r="G45" s="140" t="s">
        <v>63</v>
      </c>
      <c r="H45" s="143">
        <v>44</v>
      </c>
      <c r="I45" s="140" t="s">
        <v>63</v>
      </c>
      <c r="J45" s="140" t="s">
        <v>63</v>
      </c>
      <c r="K45" s="140" t="s">
        <v>63</v>
      </c>
      <c r="L45" s="143">
        <v>66</v>
      </c>
      <c r="M45" s="81"/>
      <c r="N45" s="152" t="s">
        <v>63</v>
      </c>
      <c r="O45" s="140"/>
      <c r="P45" s="142"/>
      <c r="Q45" s="141"/>
      <c r="R45" s="102"/>
      <c r="S45" s="76"/>
      <c r="T45" s="76"/>
      <c r="U45" s="267"/>
      <c r="V45" s="175">
        <f t="shared" si="1"/>
        <v>110</v>
      </c>
    </row>
    <row r="46" spans="2:22" ht="12.75">
      <c r="B46" s="180" t="s">
        <v>334</v>
      </c>
      <c r="C46" s="228" t="s">
        <v>49</v>
      </c>
      <c r="D46" s="237">
        <v>1960</v>
      </c>
      <c r="E46" s="163">
        <v>100</v>
      </c>
      <c r="F46" s="140" t="s">
        <v>63</v>
      </c>
      <c r="G46" s="140" t="s">
        <v>63</v>
      </c>
      <c r="H46" s="142" t="s">
        <v>63</v>
      </c>
      <c r="I46" s="140" t="s">
        <v>63</v>
      </c>
      <c r="J46" s="140" t="s">
        <v>63</v>
      </c>
      <c r="K46" s="140" t="s">
        <v>63</v>
      </c>
      <c r="L46" s="142" t="s">
        <v>63</v>
      </c>
      <c r="M46" s="142" t="s">
        <v>63</v>
      </c>
      <c r="N46" s="152" t="s">
        <v>63</v>
      </c>
      <c r="O46" s="140"/>
      <c r="P46" s="102"/>
      <c r="Q46" s="140"/>
      <c r="R46" s="142"/>
      <c r="S46" s="76"/>
      <c r="T46" s="76"/>
      <c r="U46" s="267"/>
      <c r="V46" s="175">
        <f t="shared" si="1"/>
        <v>100</v>
      </c>
    </row>
    <row r="47" spans="2:22" ht="12.75">
      <c r="B47" s="180" t="s">
        <v>334</v>
      </c>
      <c r="C47" s="227" t="s">
        <v>275</v>
      </c>
      <c r="D47" s="246">
        <v>1964</v>
      </c>
      <c r="E47" s="293" t="s">
        <v>63</v>
      </c>
      <c r="F47" s="140" t="s">
        <v>63</v>
      </c>
      <c r="G47" s="140" t="s">
        <v>63</v>
      </c>
      <c r="H47" s="140" t="s">
        <v>63</v>
      </c>
      <c r="I47" s="140" t="s">
        <v>63</v>
      </c>
      <c r="J47" s="140" t="s">
        <v>63</v>
      </c>
      <c r="K47" s="141">
        <v>100</v>
      </c>
      <c r="L47" s="140" t="s">
        <v>63</v>
      </c>
      <c r="M47" s="140" t="s">
        <v>63</v>
      </c>
      <c r="N47" s="152" t="s">
        <v>63</v>
      </c>
      <c r="O47" s="140"/>
      <c r="P47" s="141"/>
      <c r="Q47" s="140"/>
      <c r="R47" s="140"/>
      <c r="S47" s="76"/>
      <c r="T47" s="76"/>
      <c r="U47" s="267"/>
      <c r="V47" s="265">
        <f t="shared" si="1"/>
        <v>100</v>
      </c>
    </row>
    <row r="48" spans="2:22" ht="12.75">
      <c r="B48" s="180" t="s">
        <v>75</v>
      </c>
      <c r="C48" s="227" t="s">
        <v>218</v>
      </c>
      <c r="D48" s="237">
        <v>1963</v>
      </c>
      <c r="E48" s="293" t="s">
        <v>63</v>
      </c>
      <c r="F48" s="143">
        <v>60</v>
      </c>
      <c r="G48" s="140" t="s">
        <v>63</v>
      </c>
      <c r="H48" s="140" t="s">
        <v>63</v>
      </c>
      <c r="I48" s="140" t="s">
        <v>63</v>
      </c>
      <c r="J48" s="140" t="s">
        <v>63</v>
      </c>
      <c r="K48" s="140" t="s">
        <v>63</v>
      </c>
      <c r="L48" s="140" t="s">
        <v>63</v>
      </c>
      <c r="M48" s="140" t="s">
        <v>63</v>
      </c>
      <c r="N48" s="152" t="s">
        <v>63</v>
      </c>
      <c r="O48" s="140"/>
      <c r="P48" s="140"/>
      <c r="Q48" s="141"/>
      <c r="R48" s="141"/>
      <c r="S48" s="76"/>
      <c r="T48" s="76"/>
      <c r="U48" s="267"/>
      <c r="V48" s="265">
        <f t="shared" si="1"/>
        <v>60</v>
      </c>
    </row>
    <row r="49" spans="1:23" s="279" customFormat="1" ht="12.75">
      <c r="A49"/>
      <c r="B49" s="179" t="s">
        <v>124</v>
      </c>
      <c r="C49" s="227" t="s">
        <v>174</v>
      </c>
      <c r="D49" s="237">
        <v>1964</v>
      </c>
      <c r="E49" s="154">
        <v>40</v>
      </c>
      <c r="F49" s="152" t="s">
        <v>63</v>
      </c>
      <c r="G49" s="140" t="s">
        <v>63</v>
      </c>
      <c r="H49" s="140" t="s">
        <v>63</v>
      </c>
      <c r="I49" s="140" t="s">
        <v>63</v>
      </c>
      <c r="J49" s="140" t="s">
        <v>63</v>
      </c>
      <c r="K49" s="140" t="s">
        <v>63</v>
      </c>
      <c r="L49" s="140" t="s">
        <v>63</v>
      </c>
      <c r="M49" s="140" t="s">
        <v>63</v>
      </c>
      <c r="N49" s="152" t="s">
        <v>63</v>
      </c>
      <c r="O49" s="140"/>
      <c r="P49" s="140"/>
      <c r="Q49" s="143"/>
      <c r="R49" s="143"/>
      <c r="S49" s="24"/>
      <c r="T49" s="24"/>
      <c r="U49" s="268"/>
      <c r="V49" s="265">
        <f t="shared" si="1"/>
        <v>40</v>
      </c>
      <c r="W49" s="278"/>
    </row>
    <row r="50" spans="2:22" ht="13.5" thickBot="1">
      <c r="B50" s="182" t="s">
        <v>124</v>
      </c>
      <c r="C50" s="283" t="s">
        <v>173</v>
      </c>
      <c r="D50" s="238">
        <v>1962</v>
      </c>
      <c r="E50" s="150">
        <v>40</v>
      </c>
      <c r="F50" s="146" t="s">
        <v>63</v>
      </c>
      <c r="G50" s="146" t="s">
        <v>63</v>
      </c>
      <c r="H50" s="146" t="s">
        <v>63</v>
      </c>
      <c r="I50" s="146" t="s">
        <v>63</v>
      </c>
      <c r="J50" s="146" t="s">
        <v>63</v>
      </c>
      <c r="K50" s="146" t="s">
        <v>63</v>
      </c>
      <c r="L50" s="146" t="s">
        <v>63</v>
      </c>
      <c r="M50" s="146" t="s">
        <v>63</v>
      </c>
      <c r="N50" s="146" t="s">
        <v>63</v>
      </c>
      <c r="O50" s="149"/>
      <c r="P50" s="150"/>
      <c r="Q50" s="145"/>
      <c r="R50" s="145"/>
      <c r="S50" s="145"/>
      <c r="T50" s="145"/>
      <c r="U50" s="284"/>
      <c r="V50" s="285">
        <f t="shared" si="1"/>
        <v>40</v>
      </c>
    </row>
    <row r="51" spans="5:18" ht="13.5" thickBot="1"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</row>
    <row r="52" spans="2:22" ht="13.5" thickBot="1">
      <c r="B52" s="173" t="s">
        <v>1</v>
      </c>
      <c r="C52" s="231" t="s">
        <v>43</v>
      </c>
      <c r="D52" s="230" t="s">
        <v>145</v>
      </c>
      <c r="E52" s="5">
        <v>1</v>
      </c>
      <c r="F52" s="6">
        <v>2</v>
      </c>
      <c r="G52" s="6">
        <v>3</v>
      </c>
      <c r="H52" s="6">
        <v>4</v>
      </c>
      <c r="I52" s="6">
        <v>5</v>
      </c>
      <c r="J52" s="6">
        <v>6</v>
      </c>
      <c r="K52" s="6">
        <v>7</v>
      </c>
      <c r="L52" s="61">
        <v>8</v>
      </c>
      <c r="M52" s="6">
        <v>9</v>
      </c>
      <c r="N52" s="6">
        <v>10</v>
      </c>
      <c r="O52" s="6">
        <v>11</v>
      </c>
      <c r="P52" s="6">
        <v>12</v>
      </c>
      <c r="Q52" s="6">
        <v>13</v>
      </c>
      <c r="R52" s="6">
        <v>14</v>
      </c>
      <c r="S52" s="6">
        <v>15</v>
      </c>
      <c r="T52" s="6">
        <v>16</v>
      </c>
      <c r="U52" s="62">
        <v>17</v>
      </c>
      <c r="V52" s="173" t="s">
        <v>143</v>
      </c>
    </row>
    <row r="53" spans="2:22" ht="12.75">
      <c r="B53" s="235" t="s">
        <v>64</v>
      </c>
      <c r="C53" s="296" t="s">
        <v>196</v>
      </c>
      <c r="D53" s="241">
        <v>1956</v>
      </c>
      <c r="E53" s="298">
        <v>60</v>
      </c>
      <c r="F53" s="299">
        <v>80</v>
      </c>
      <c r="G53" s="158" t="s">
        <v>63</v>
      </c>
      <c r="H53" s="299">
        <v>44</v>
      </c>
      <c r="I53" s="299">
        <v>40</v>
      </c>
      <c r="J53" s="299">
        <v>60</v>
      </c>
      <c r="K53" s="158" t="s">
        <v>63</v>
      </c>
      <c r="L53" s="299">
        <v>88</v>
      </c>
      <c r="M53" s="158" t="s">
        <v>63</v>
      </c>
      <c r="N53" s="299">
        <v>60</v>
      </c>
      <c r="O53" s="159"/>
      <c r="P53" s="299"/>
      <c r="Q53" s="159"/>
      <c r="R53" s="136"/>
      <c r="S53" s="96"/>
      <c r="T53" s="20"/>
      <c r="U53" s="297"/>
      <c r="V53" s="174">
        <f aca="true" t="shared" si="2" ref="V53:V73">SUM(E53:S53)</f>
        <v>432</v>
      </c>
    </row>
    <row r="54" spans="2:22" ht="12.75">
      <c r="B54" s="180" t="s">
        <v>65</v>
      </c>
      <c r="C54" s="228" t="s">
        <v>260</v>
      </c>
      <c r="D54" s="242">
        <v>1957</v>
      </c>
      <c r="E54" s="287" t="s">
        <v>63</v>
      </c>
      <c r="F54" s="142" t="s">
        <v>63</v>
      </c>
      <c r="G54" s="142" t="s">
        <v>63</v>
      </c>
      <c r="H54" s="142" t="s">
        <v>63</v>
      </c>
      <c r="I54" s="81">
        <v>100</v>
      </c>
      <c r="J54" s="81">
        <v>60</v>
      </c>
      <c r="K54" s="142" t="s">
        <v>63</v>
      </c>
      <c r="L54" s="142" t="s">
        <v>63</v>
      </c>
      <c r="M54" s="322">
        <v>44</v>
      </c>
      <c r="N54" s="172">
        <v>100</v>
      </c>
      <c r="O54" s="142"/>
      <c r="P54" s="102"/>
      <c r="Q54" s="102"/>
      <c r="R54" s="102"/>
      <c r="S54" s="82"/>
      <c r="T54" s="76"/>
      <c r="U54" s="267"/>
      <c r="V54" s="175">
        <f t="shared" si="2"/>
        <v>304</v>
      </c>
    </row>
    <row r="55" spans="2:22" ht="12.75">
      <c r="B55" s="180" t="s">
        <v>70</v>
      </c>
      <c r="C55" s="227" t="s">
        <v>169</v>
      </c>
      <c r="D55" s="243">
        <v>1955</v>
      </c>
      <c r="E55" s="292">
        <v>60</v>
      </c>
      <c r="F55" s="140" t="s">
        <v>63</v>
      </c>
      <c r="G55" s="140" t="s">
        <v>63</v>
      </c>
      <c r="H55" s="143">
        <v>88</v>
      </c>
      <c r="I55" s="140" t="s">
        <v>63</v>
      </c>
      <c r="J55" s="140" t="s">
        <v>63</v>
      </c>
      <c r="K55" s="142" t="s">
        <v>63</v>
      </c>
      <c r="L55" s="152" t="s">
        <v>63</v>
      </c>
      <c r="M55" s="348">
        <v>110</v>
      </c>
      <c r="N55" s="363" t="s">
        <v>63</v>
      </c>
      <c r="O55" s="140"/>
      <c r="P55" s="166"/>
      <c r="Q55" s="140"/>
      <c r="R55" s="143"/>
      <c r="S55" s="76"/>
      <c r="T55" s="270"/>
      <c r="U55" s="271"/>
      <c r="V55" s="175">
        <f t="shared" si="2"/>
        <v>258</v>
      </c>
    </row>
    <row r="56" spans="2:22" ht="12.75">
      <c r="B56" s="180" t="s">
        <v>67</v>
      </c>
      <c r="C56" s="227" t="s">
        <v>163</v>
      </c>
      <c r="D56" s="243">
        <v>1958</v>
      </c>
      <c r="E56" s="292">
        <v>80</v>
      </c>
      <c r="F56" s="140" t="s">
        <v>63</v>
      </c>
      <c r="G56" s="140" t="s">
        <v>63</v>
      </c>
      <c r="H56" s="143">
        <v>66</v>
      </c>
      <c r="I56" s="140" t="s">
        <v>63</v>
      </c>
      <c r="J56" s="140" t="s">
        <v>63</v>
      </c>
      <c r="K56" s="81">
        <v>100</v>
      </c>
      <c r="L56" s="142" t="s">
        <v>63</v>
      </c>
      <c r="M56" s="140" t="s">
        <v>63</v>
      </c>
      <c r="N56" s="363" t="s">
        <v>63</v>
      </c>
      <c r="O56" s="140"/>
      <c r="P56" s="166"/>
      <c r="Q56" s="141"/>
      <c r="R56" s="141"/>
      <c r="S56" s="76"/>
      <c r="T56" s="76"/>
      <c r="U56" s="267"/>
      <c r="V56" s="175">
        <f t="shared" si="2"/>
        <v>246</v>
      </c>
    </row>
    <row r="57" spans="2:22" ht="12.75">
      <c r="B57" s="180" t="s">
        <v>68</v>
      </c>
      <c r="C57" s="227" t="s">
        <v>51</v>
      </c>
      <c r="D57" s="243">
        <v>1955</v>
      </c>
      <c r="E57" s="292">
        <v>100</v>
      </c>
      <c r="F57" s="140" t="s">
        <v>63</v>
      </c>
      <c r="G57" s="140" t="s">
        <v>63</v>
      </c>
      <c r="H57" s="140" t="s">
        <v>63</v>
      </c>
      <c r="I57" s="140" t="s">
        <v>63</v>
      </c>
      <c r="J57" s="348">
        <v>100</v>
      </c>
      <c r="K57" s="140" t="s">
        <v>63</v>
      </c>
      <c r="L57" s="152" t="s">
        <v>63</v>
      </c>
      <c r="M57" s="152" t="s">
        <v>63</v>
      </c>
      <c r="N57" s="349" t="s">
        <v>63</v>
      </c>
      <c r="O57" s="140"/>
      <c r="P57" s="166"/>
      <c r="Q57" s="140"/>
      <c r="R57" s="141"/>
      <c r="S57" s="76"/>
      <c r="T57" s="76"/>
      <c r="U57" s="267"/>
      <c r="V57" s="175">
        <f t="shared" si="2"/>
        <v>200</v>
      </c>
    </row>
    <row r="58" spans="2:22" ht="12.75">
      <c r="B58" s="180" t="s">
        <v>71</v>
      </c>
      <c r="C58" s="227" t="s">
        <v>249</v>
      </c>
      <c r="D58" s="243">
        <v>1956</v>
      </c>
      <c r="E58" s="293" t="s">
        <v>63</v>
      </c>
      <c r="F58" s="140" t="s">
        <v>63</v>
      </c>
      <c r="G58" s="140" t="s">
        <v>63</v>
      </c>
      <c r="H58" s="143">
        <v>66</v>
      </c>
      <c r="I58" s="140" t="s">
        <v>63</v>
      </c>
      <c r="J58" s="140" t="s">
        <v>63</v>
      </c>
      <c r="K58" s="140" t="s">
        <v>63</v>
      </c>
      <c r="L58" s="142" t="s">
        <v>63</v>
      </c>
      <c r="M58" s="348">
        <v>88</v>
      </c>
      <c r="N58" s="155">
        <v>40</v>
      </c>
      <c r="O58" s="140"/>
      <c r="P58" s="166"/>
      <c r="Q58" s="141"/>
      <c r="R58" s="141"/>
      <c r="S58" s="76"/>
      <c r="T58" s="76"/>
      <c r="U58" s="267"/>
      <c r="V58" s="175">
        <f t="shared" si="2"/>
        <v>194</v>
      </c>
    </row>
    <row r="59" spans="2:22" ht="12.75">
      <c r="B59" s="180" t="s">
        <v>72</v>
      </c>
      <c r="C59" s="227" t="s">
        <v>284</v>
      </c>
      <c r="D59" s="243">
        <v>1956</v>
      </c>
      <c r="E59" s="293" t="s">
        <v>63</v>
      </c>
      <c r="F59" s="140" t="s">
        <v>63</v>
      </c>
      <c r="G59" s="140" t="s">
        <v>63</v>
      </c>
      <c r="H59" s="140" t="s">
        <v>63</v>
      </c>
      <c r="I59" s="140" t="s">
        <v>63</v>
      </c>
      <c r="J59" s="140" t="s">
        <v>63</v>
      </c>
      <c r="K59" s="140" t="s">
        <v>63</v>
      </c>
      <c r="L59" s="143">
        <v>110</v>
      </c>
      <c r="M59" s="348">
        <v>66</v>
      </c>
      <c r="N59" s="363" t="s">
        <v>63</v>
      </c>
      <c r="O59" s="140"/>
      <c r="P59" s="166"/>
      <c r="Q59" s="141"/>
      <c r="R59" s="141"/>
      <c r="S59" s="76"/>
      <c r="T59" s="76"/>
      <c r="U59" s="267"/>
      <c r="V59" s="175">
        <f t="shared" si="2"/>
        <v>176</v>
      </c>
    </row>
    <row r="60" spans="2:22" ht="12.75">
      <c r="B60" s="180" t="s">
        <v>73</v>
      </c>
      <c r="C60" s="227" t="s">
        <v>263</v>
      </c>
      <c r="D60" s="243">
        <v>1957</v>
      </c>
      <c r="E60" s="293" t="s">
        <v>63</v>
      </c>
      <c r="F60" s="140" t="s">
        <v>63</v>
      </c>
      <c r="G60" s="140" t="s">
        <v>63</v>
      </c>
      <c r="H60" s="140" t="s">
        <v>63</v>
      </c>
      <c r="I60" s="143">
        <v>60</v>
      </c>
      <c r="J60" s="140" t="s">
        <v>63</v>
      </c>
      <c r="K60" s="143">
        <v>60</v>
      </c>
      <c r="L60" s="140" t="s">
        <v>63</v>
      </c>
      <c r="M60" s="348">
        <v>44</v>
      </c>
      <c r="N60" s="363" t="s">
        <v>63</v>
      </c>
      <c r="O60" s="140"/>
      <c r="P60" s="166"/>
      <c r="Q60" s="141"/>
      <c r="R60" s="141"/>
      <c r="S60" s="76"/>
      <c r="T60" s="76"/>
      <c r="U60" s="267"/>
      <c r="V60" s="175">
        <f t="shared" si="2"/>
        <v>164</v>
      </c>
    </row>
    <row r="61" spans="2:24" ht="12.75">
      <c r="B61" s="180" t="s">
        <v>74</v>
      </c>
      <c r="C61" s="227" t="s">
        <v>332</v>
      </c>
      <c r="D61" s="243">
        <v>1957</v>
      </c>
      <c r="E61" s="14" t="s">
        <v>63</v>
      </c>
      <c r="F61" s="3" t="s">
        <v>63</v>
      </c>
      <c r="G61" s="3" t="s">
        <v>63</v>
      </c>
      <c r="H61" s="3" t="s">
        <v>63</v>
      </c>
      <c r="I61" s="3" t="s">
        <v>63</v>
      </c>
      <c r="J61" s="3" t="s">
        <v>63</v>
      </c>
      <c r="K61" s="3" t="s">
        <v>63</v>
      </c>
      <c r="L61" s="63" t="s">
        <v>63</v>
      </c>
      <c r="M61" s="81">
        <v>66</v>
      </c>
      <c r="N61" s="166">
        <v>60</v>
      </c>
      <c r="O61" s="140"/>
      <c r="P61" s="363"/>
      <c r="Q61" s="141"/>
      <c r="R61" s="141"/>
      <c r="S61" s="76"/>
      <c r="T61" s="76"/>
      <c r="U61" s="267"/>
      <c r="V61" s="175">
        <f t="shared" si="2"/>
        <v>126</v>
      </c>
      <c r="X61" s="134"/>
    </row>
    <row r="62" spans="2:24" ht="12.75">
      <c r="B62" s="180" t="s">
        <v>367</v>
      </c>
      <c r="C62" s="227" t="s">
        <v>285</v>
      </c>
      <c r="D62" s="243">
        <v>1959</v>
      </c>
      <c r="E62" s="293" t="s">
        <v>63</v>
      </c>
      <c r="F62" s="140" t="s">
        <v>63</v>
      </c>
      <c r="G62" s="140" t="s">
        <v>63</v>
      </c>
      <c r="H62" s="140" t="s">
        <v>63</v>
      </c>
      <c r="I62" s="140" t="s">
        <v>63</v>
      </c>
      <c r="J62" s="140" t="s">
        <v>63</v>
      </c>
      <c r="K62" s="140" t="s">
        <v>63</v>
      </c>
      <c r="L62" s="143">
        <v>66</v>
      </c>
      <c r="M62" s="322">
        <v>44</v>
      </c>
      <c r="N62" s="151" t="s">
        <v>63</v>
      </c>
      <c r="O62" s="140"/>
      <c r="P62" s="102"/>
      <c r="Q62" s="141"/>
      <c r="R62" s="102"/>
      <c r="S62" s="76"/>
      <c r="T62" s="76"/>
      <c r="U62" s="267"/>
      <c r="V62" s="175">
        <f t="shared" si="2"/>
        <v>110</v>
      </c>
      <c r="X62" s="134"/>
    </row>
    <row r="63" spans="2:24" ht="12.75">
      <c r="B63" s="180" t="s">
        <v>367</v>
      </c>
      <c r="C63" s="227" t="s">
        <v>248</v>
      </c>
      <c r="D63" s="243">
        <v>1957</v>
      </c>
      <c r="E63" s="293" t="s">
        <v>63</v>
      </c>
      <c r="F63" s="140" t="s">
        <v>63</v>
      </c>
      <c r="G63" s="140" t="s">
        <v>63</v>
      </c>
      <c r="H63" s="143">
        <v>110</v>
      </c>
      <c r="I63" s="140" t="s">
        <v>63</v>
      </c>
      <c r="J63" s="140" t="s">
        <v>63</v>
      </c>
      <c r="K63" s="140" t="s">
        <v>63</v>
      </c>
      <c r="L63" s="152" t="s">
        <v>63</v>
      </c>
      <c r="M63" s="153" t="s">
        <v>63</v>
      </c>
      <c r="N63" s="151" t="s">
        <v>63</v>
      </c>
      <c r="O63" s="140"/>
      <c r="P63" s="102"/>
      <c r="Q63" s="141"/>
      <c r="R63" s="102"/>
      <c r="S63" s="76"/>
      <c r="T63" s="76"/>
      <c r="U63" s="267"/>
      <c r="V63" s="175">
        <f t="shared" si="2"/>
        <v>110</v>
      </c>
      <c r="X63" s="134"/>
    </row>
    <row r="64" spans="2:24" ht="12.75">
      <c r="B64" s="180" t="s">
        <v>318</v>
      </c>
      <c r="C64" s="227" t="s">
        <v>277</v>
      </c>
      <c r="D64" s="243">
        <v>1959</v>
      </c>
      <c r="E64" s="293" t="s">
        <v>63</v>
      </c>
      <c r="F64" s="140" t="s">
        <v>63</v>
      </c>
      <c r="G64" s="140" t="s">
        <v>63</v>
      </c>
      <c r="H64" s="140" t="s">
        <v>63</v>
      </c>
      <c r="I64" s="140" t="s">
        <v>63</v>
      </c>
      <c r="J64" s="140" t="s">
        <v>63</v>
      </c>
      <c r="K64" s="143">
        <v>80</v>
      </c>
      <c r="L64" s="140" t="s">
        <v>63</v>
      </c>
      <c r="M64" s="142" t="s">
        <v>63</v>
      </c>
      <c r="N64" s="151" t="s">
        <v>63</v>
      </c>
      <c r="O64" s="140"/>
      <c r="P64" s="102"/>
      <c r="Q64" s="141"/>
      <c r="R64" s="102"/>
      <c r="S64" s="76"/>
      <c r="T64" s="76"/>
      <c r="U64" s="267"/>
      <c r="V64" s="175">
        <f t="shared" si="2"/>
        <v>80</v>
      </c>
      <c r="X64" s="134"/>
    </row>
    <row r="65" spans="2:22" ht="12.75">
      <c r="B65" s="180" t="s">
        <v>318</v>
      </c>
      <c r="C65" s="227" t="s">
        <v>261</v>
      </c>
      <c r="D65" s="243">
        <v>1958</v>
      </c>
      <c r="E65" s="293" t="s">
        <v>63</v>
      </c>
      <c r="F65" s="140" t="s">
        <v>63</v>
      </c>
      <c r="G65" s="140" t="s">
        <v>63</v>
      </c>
      <c r="H65" s="140" t="s">
        <v>63</v>
      </c>
      <c r="I65" s="143">
        <v>80</v>
      </c>
      <c r="J65" s="140" t="s">
        <v>63</v>
      </c>
      <c r="K65" s="140" t="s">
        <v>63</v>
      </c>
      <c r="L65" s="152" t="s">
        <v>63</v>
      </c>
      <c r="M65" s="160"/>
      <c r="N65" s="151" t="s">
        <v>63</v>
      </c>
      <c r="O65" s="140"/>
      <c r="P65" s="166"/>
      <c r="Q65" s="141"/>
      <c r="R65" s="141"/>
      <c r="S65" s="76"/>
      <c r="T65" s="76"/>
      <c r="U65" s="267"/>
      <c r="V65" s="175">
        <f t="shared" si="2"/>
        <v>80</v>
      </c>
    </row>
    <row r="66" spans="2:22" ht="12.75">
      <c r="B66" s="180" t="s">
        <v>76</v>
      </c>
      <c r="C66" s="227" t="s">
        <v>317</v>
      </c>
      <c r="D66" s="243">
        <v>1955</v>
      </c>
      <c r="E66" s="293" t="s">
        <v>63</v>
      </c>
      <c r="F66" s="140" t="s">
        <v>63</v>
      </c>
      <c r="G66" s="140" t="s">
        <v>63</v>
      </c>
      <c r="H66" s="140" t="s">
        <v>63</v>
      </c>
      <c r="I66" s="140" t="s">
        <v>63</v>
      </c>
      <c r="J66" s="140" t="s">
        <v>63</v>
      </c>
      <c r="K66" s="140" t="s">
        <v>63</v>
      </c>
      <c r="L66" s="143">
        <v>66</v>
      </c>
      <c r="M66" s="140" t="s">
        <v>63</v>
      </c>
      <c r="N66" s="151" t="s">
        <v>63</v>
      </c>
      <c r="O66" s="140"/>
      <c r="P66" s="166"/>
      <c r="Q66" s="141"/>
      <c r="R66" s="141"/>
      <c r="S66" s="76"/>
      <c r="T66" s="76"/>
      <c r="U66" s="267"/>
      <c r="V66" s="175">
        <f t="shared" si="2"/>
        <v>66</v>
      </c>
    </row>
    <row r="67" spans="2:22" ht="12.75">
      <c r="B67" s="180" t="s">
        <v>77</v>
      </c>
      <c r="C67" s="227" t="s">
        <v>259</v>
      </c>
      <c r="D67" s="243">
        <v>1957</v>
      </c>
      <c r="E67" s="293" t="s">
        <v>63</v>
      </c>
      <c r="F67" s="140" t="s">
        <v>63</v>
      </c>
      <c r="G67" s="140" t="s">
        <v>63</v>
      </c>
      <c r="H67" s="140" t="s">
        <v>63</v>
      </c>
      <c r="I67" s="143">
        <v>60</v>
      </c>
      <c r="J67" s="140" t="s">
        <v>63</v>
      </c>
      <c r="K67" s="140" t="s">
        <v>63</v>
      </c>
      <c r="L67" s="140" t="s">
        <v>63</v>
      </c>
      <c r="M67" s="140" t="s">
        <v>63</v>
      </c>
      <c r="N67" s="151" t="s">
        <v>63</v>
      </c>
      <c r="O67" s="140"/>
      <c r="P67" s="166"/>
      <c r="Q67" s="141"/>
      <c r="R67" s="141"/>
      <c r="S67" s="76"/>
      <c r="T67" s="76"/>
      <c r="U67" s="267"/>
      <c r="V67" s="175">
        <f t="shared" si="2"/>
        <v>60</v>
      </c>
    </row>
    <row r="68" spans="2:22" ht="12.75">
      <c r="B68" s="180" t="s">
        <v>121</v>
      </c>
      <c r="C68" s="227" t="s">
        <v>286</v>
      </c>
      <c r="D68" s="243">
        <v>1955</v>
      </c>
      <c r="E68" s="293" t="s">
        <v>63</v>
      </c>
      <c r="F68" s="140" t="s">
        <v>63</v>
      </c>
      <c r="G68" s="140" t="s">
        <v>63</v>
      </c>
      <c r="H68" s="140" t="s">
        <v>63</v>
      </c>
      <c r="I68" s="140" t="s">
        <v>63</v>
      </c>
      <c r="J68" s="140" t="s">
        <v>63</v>
      </c>
      <c r="K68" s="140" t="s">
        <v>63</v>
      </c>
      <c r="L68" s="143">
        <v>44</v>
      </c>
      <c r="M68" s="140" t="s">
        <v>63</v>
      </c>
      <c r="N68" s="151" t="s">
        <v>63</v>
      </c>
      <c r="O68" s="140"/>
      <c r="P68" s="166"/>
      <c r="Q68" s="141"/>
      <c r="R68" s="141"/>
      <c r="S68" s="76"/>
      <c r="T68" s="76"/>
      <c r="U68" s="267"/>
      <c r="V68" s="175">
        <f t="shared" si="2"/>
        <v>44</v>
      </c>
    </row>
    <row r="69" spans="2:22" ht="12.75">
      <c r="B69" s="180" t="s">
        <v>121</v>
      </c>
      <c r="C69" s="227" t="s">
        <v>335</v>
      </c>
      <c r="D69" s="243">
        <v>1958</v>
      </c>
      <c r="E69" s="14" t="s">
        <v>63</v>
      </c>
      <c r="F69" s="3" t="s">
        <v>63</v>
      </c>
      <c r="G69" s="3" t="s">
        <v>63</v>
      </c>
      <c r="H69" s="3" t="s">
        <v>63</v>
      </c>
      <c r="I69" s="3" t="s">
        <v>63</v>
      </c>
      <c r="J69" s="3" t="s">
        <v>63</v>
      </c>
      <c r="K69" s="3" t="s">
        <v>63</v>
      </c>
      <c r="L69" s="3" t="s">
        <v>63</v>
      </c>
      <c r="M69" s="143">
        <v>44</v>
      </c>
      <c r="N69" s="151" t="s">
        <v>63</v>
      </c>
      <c r="O69" s="140"/>
      <c r="P69" s="363"/>
      <c r="Q69" s="141"/>
      <c r="R69" s="141"/>
      <c r="S69" s="76"/>
      <c r="T69" s="76"/>
      <c r="U69" s="267"/>
      <c r="V69" s="175">
        <f t="shared" si="2"/>
        <v>44</v>
      </c>
    </row>
    <row r="70" spans="2:22" ht="12.75">
      <c r="B70" s="180" t="s">
        <v>337</v>
      </c>
      <c r="C70" s="337" t="s">
        <v>146</v>
      </c>
      <c r="D70" s="361">
        <v>1957</v>
      </c>
      <c r="E70" s="362">
        <v>40</v>
      </c>
      <c r="F70" s="160" t="s">
        <v>63</v>
      </c>
      <c r="G70" s="160" t="s">
        <v>63</v>
      </c>
      <c r="H70" s="160" t="s">
        <v>63</v>
      </c>
      <c r="I70" s="160" t="s">
        <v>63</v>
      </c>
      <c r="J70" s="140" t="s">
        <v>63</v>
      </c>
      <c r="K70" s="140" t="s">
        <v>63</v>
      </c>
      <c r="L70" s="140" t="s">
        <v>63</v>
      </c>
      <c r="M70" s="140" t="s">
        <v>63</v>
      </c>
      <c r="N70" s="151" t="s">
        <v>63</v>
      </c>
      <c r="O70" s="140"/>
      <c r="P70" s="365"/>
      <c r="Q70" s="140"/>
      <c r="R70" s="140"/>
      <c r="S70" s="160"/>
      <c r="T70" s="160"/>
      <c r="U70" s="281"/>
      <c r="V70" s="282">
        <f t="shared" si="2"/>
        <v>40</v>
      </c>
    </row>
    <row r="71" spans="1:23" s="279" customFormat="1" ht="12.75">
      <c r="A71"/>
      <c r="B71" s="180" t="s">
        <v>337</v>
      </c>
      <c r="C71" s="228" t="s">
        <v>262</v>
      </c>
      <c r="D71" s="242">
        <v>1955</v>
      </c>
      <c r="E71" s="142" t="s">
        <v>63</v>
      </c>
      <c r="F71" s="142" t="s">
        <v>63</v>
      </c>
      <c r="G71" s="142" t="s">
        <v>63</v>
      </c>
      <c r="H71" s="142" t="s">
        <v>63</v>
      </c>
      <c r="I71" s="81">
        <v>40</v>
      </c>
      <c r="J71" s="140" t="s">
        <v>63</v>
      </c>
      <c r="K71" s="140" t="s">
        <v>63</v>
      </c>
      <c r="L71" s="140" t="s">
        <v>63</v>
      </c>
      <c r="M71" s="140" t="s">
        <v>63</v>
      </c>
      <c r="N71" s="151" t="s">
        <v>63</v>
      </c>
      <c r="O71" s="142"/>
      <c r="P71" s="102"/>
      <c r="Q71" s="102"/>
      <c r="R71" s="102"/>
      <c r="S71" s="82"/>
      <c r="T71" s="76"/>
      <c r="U71" s="267"/>
      <c r="V71" s="175">
        <f t="shared" si="2"/>
        <v>40</v>
      </c>
      <c r="W71" s="278"/>
    </row>
    <row r="72" spans="2:22" ht="12.75">
      <c r="B72" s="180" t="s">
        <v>337</v>
      </c>
      <c r="C72" s="227" t="s">
        <v>48</v>
      </c>
      <c r="D72" s="243">
        <v>1958</v>
      </c>
      <c r="E72" s="292">
        <v>40</v>
      </c>
      <c r="F72" s="140" t="s">
        <v>63</v>
      </c>
      <c r="G72" s="140" t="s">
        <v>63</v>
      </c>
      <c r="H72" s="140" t="s">
        <v>63</v>
      </c>
      <c r="I72" s="140" t="s">
        <v>63</v>
      </c>
      <c r="J72" s="140" t="s">
        <v>63</v>
      </c>
      <c r="K72" s="140" t="s">
        <v>63</v>
      </c>
      <c r="L72" s="140" t="s">
        <v>63</v>
      </c>
      <c r="M72" s="140" t="s">
        <v>63</v>
      </c>
      <c r="N72" s="151" t="s">
        <v>63</v>
      </c>
      <c r="O72" s="140"/>
      <c r="P72" s="166"/>
      <c r="Q72" s="141"/>
      <c r="R72" s="141"/>
      <c r="S72" s="76"/>
      <c r="T72" s="24"/>
      <c r="U72" s="268"/>
      <c r="V72" s="175">
        <f t="shared" si="2"/>
        <v>40</v>
      </c>
    </row>
    <row r="73" spans="2:22" ht="13.5" thickBot="1">
      <c r="B73" s="323" t="s">
        <v>338</v>
      </c>
      <c r="C73" s="239" t="s">
        <v>336</v>
      </c>
      <c r="D73" s="244">
        <v>1957</v>
      </c>
      <c r="E73" s="105" t="s">
        <v>63</v>
      </c>
      <c r="F73" s="99" t="s">
        <v>63</v>
      </c>
      <c r="G73" s="99" t="s">
        <v>63</v>
      </c>
      <c r="H73" s="99" t="s">
        <v>63</v>
      </c>
      <c r="I73" s="99" t="s">
        <v>63</v>
      </c>
      <c r="J73" s="99" t="s">
        <v>63</v>
      </c>
      <c r="K73" s="99" t="s">
        <v>63</v>
      </c>
      <c r="L73" s="99" t="s">
        <v>63</v>
      </c>
      <c r="M73" s="357">
        <v>33</v>
      </c>
      <c r="N73" s="147" t="s">
        <v>63</v>
      </c>
      <c r="O73" s="161"/>
      <c r="P73" s="364"/>
      <c r="Q73" s="240"/>
      <c r="R73" s="240"/>
      <c r="S73" s="100"/>
      <c r="T73" s="85"/>
      <c r="U73" s="288"/>
      <c r="V73" s="178">
        <f t="shared" si="2"/>
        <v>33</v>
      </c>
    </row>
    <row r="74" spans="5:18" ht="13.5" thickBot="1"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2:22" ht="13.5" thickBot="1">
      <c r="B75" s="173" t="s">
        <v>1</v>
      </c>
      <c r="C75" s="231" t="s">
        <v>42</v>
      </c>
      <c r="D75" s="230" t="s">
        <v>145</v>
      </c>
      <c r="E75" s="5">
        <v>1</v>
      </c>
      <c r="F75" s="6">
        <v>2</v>
      </c>
      <c r="G75" s="6">
        <v>3</v>
      </c>
      <c r="H75" s="6">
        <v>4</v>
      </c>
      <c r="I75" s="6">
        <v>5</v>
      </c>
      <c r="J75" s="6">
        <v>6</v>
      </c>
      <c r="K75" s="6">
        <v>7</v>
      </c>
      <c r="L75" s="61">
        <v>8</v>
      </c>
      <c r="M75" s="6">
        <v>9</v>
      </c>
      <c r="N75" s="6">
        <v>10</v>
      </c>
      <c r="O75" s="6">
        <v>11</v>
      </c>
      <c r="P75" s="6">
        <v>12</v>
      </c>
      <c r="Q75" s="6">
        <v>13</v>
      </c>
      <c r="R75" s="6">
        <v>14</v>
      </c>
      <c r="S75" s="6">
        <v>15</v>
      </c>
      <c r="T75" s="6">
        <v>16</v>
      </c>
      <c r="U75" s="62">
        <v>17</v>
      </c>
      <c r="V75" s="173" t="s">
        <v>143</v>
      </c>
    </row>
    <row r="76" spans="2:22" ht="12.75" customHeight="1">
      <c r="B76" s="235" t="s">
        <v>64</v>
      </c>
      <c r="C76" s="225" t="s">
        <v>166</v>
      </c>
      <c r="D76" s="236">
        <v>1953</v>
      </c>
      <c r="E76" s="135">
        <v>60</v>
      </c>
      <c r="F76" s="135">
        <v>60</v>
      </c>
      <c r="G76" s="164" t="s">
        <v>63</v>
      </c>
      <c r="H76" s="392">
        <v>44</v>
      </c>
      <c r="I76" s="157">
        <v>80</v>
      </c>
      <c r="J76" s="157">
        <v>100</v>
      </c>
      <c r="K76" s="135">
        <v>60</v>
      </c>
      <c r="L76" s="138">
        <v>66</v>
      </c>
      <c r="M76" s="137" t="s">
        <v>63</v>
      </c>
      <c r="N76" s="139">
        <v>60</v>
      </c>
      <c r="O76" s="137"/>
      <c r="P76" s="138"/>
      <c r="Q76" s="137"/>
      <c r="R76" s="75"/>
      <c r="S76" s="22"/>
      <c r="T76" s="325"/>
      <c r="U76" s="326"/>
      <c r="V76" s="174">
        <f>SUM(E76:S76)-H76</f>
        <v>486</v>
      </c>
    </row>
    <row r="77" spans="2:22" ht="12.75" customHeight="1">
      <c r="B77" s="179" t="s">
        <v>65</v>
      </c>
      <c r="C77" s="228" t="s">
        <v>250</v>
      </c>
      <c r="D77" s="237">
        <v>1953</v>
      </c>
      <c r="E77" s="287" t="s">
        <v>63</v>
      </c>
      <c r="F77" s="287" t="s">
        <v>63</v>
      </c>
      <c r="G77" s="287" t="s">
        <v>63</v>
      </c>
      <c r="H77" s="169">
        <v>88</v>
      </c>
      <c r="I77" s="153" t="s">
        <v>63</v>
      </c>
      <c r="J77" s="152" t="s">
        <v>63</v>
      </c>
      <c r="K77" s="143">
        <v>80</v>
      </c>
      <c r="L77" s="143">
        <v>110</v>
      </c>
      <c r="M77" s="322">
        <v>88</v>
      </c>
      <c r="N77" s="172">
        <v>100</v>
      </c>
      <c r="O77" s="142"/>
      <c r="P77" s="102"/>
      <c r="Q77" s="102"/>
      <c r="R77" s="102"/>
      <c r="S77" s="82"/>
      <c r="T77" s="76"/>
      <c r="U77" s="267"/>
      <c r="V77" s="175">
        <f aca="true" t="shared" si="3" ref="V77:V95">SUM(E77:S77)</f>
        <v>466</v>
      </c>
    </row>
    <row r="78" spans="2:22" ht="12.75" customHeight="1">
      <c r="B78" s="179" t="s">
        <v>70</v>
      </c>
      <c r="C78" s="228" t="s">
        <v>53</v>
      </c>
      <c r="D78" s="237">
        <v>1952</v>
      </c>
      <c r="E78" s="171">
        <v>40</v>
      </c>
      <c r="F78" s="171">
        <v>60</v>
      </c>
      <c r="G78" s="170" t="s">
        <v>63</v>
      </c>
      <c r="H78" s="169">
        <v>44</v>
      </c>
      <c r="I78" s="143">
        <v>60</v>
      </c>
      <c r="J78" s="152" t="s">
        <v>63</v>
      </c>
      <c r="K78" s="152" t="s">
        <v>63</v>
      </c>
      <c r="L78" s="102">
        <v>66</v>
      </c>
      <c r="M78" s="102">
        <v>66</v>
      </c>
      <c r="N78" s="144">
        <v>60</v>
      </c>
      <c r="O78" s="153"/>
      <c r="P78" s="102"/>
      <c r="Q78" s="153"/>
      <c r="R78" s="81"/>
      <c r="S78" s="20"/>
      <c r="T78" s="270"/>
      <c r="U78" s="271"/>
      <c r="V78" s="175">
        <f t="shared" si="3"/>
        <v>396</v>
      </c>
    </row>
    <row r="79" spans="2:22" ht="12.75">
      <c r="B79" s="179" t="s">
        <v>67</v>
      </c>
      <c r="C79" s="227" t="s">
        <v>164</v>
      </c>
      <c r="D79" s="243">
        <v>1951</v>
      </c>
      <c r="E79" s="154">
        <v>40</v>
      </c>
      <c r="F79" s="152" t="s">
        <v>63</v>
      </c>
      <c r="G79" s="152" t="s">
        <v>63</v>
      </c>
      <c r="H79" s="141">
        <v>44</v>
      </c>
      <c r="I79" s="143">
        <v>100</v>
      </c>
      <c r="J79" s="152" t="s">
        <v>63</v>
      </c>
      <c r="K79" s="141">
        <v>100</v>
      </c>
      <c r="L79" s="152" t="s">
        <v>63</v>
      </c>
      <c r="M79" s="152" t="s">
        <v>63</v>
      </c>
      <c r="N79" s="363" t="s">
        <v>63</v>
      </c>
      <c r="O79" s="152"/>
      <c r="P79" s="301"/>
      <c r="Q79" s="152"/>
      <c r="R79" s="152"/>
      <c r="S79" s="76"/>
      <c r="T79" s="24"/>
      <c r="U79" s="268"/>
      <c r="V79" s="175">
        <f t="shared" si="3"/>
        <v>284</v>
      </c>
    </row>
    <row r="80" spans="2:22" ht="12.75">
      <c r="B80" s="179" t="s">
        <v>68</v>
      </c>
      <c r="C80" s="227" t="s">
        <v>197</v>
      </c>
      <c r="D80" s="243">
        <v>1951</v>
      </c>
      <c r="E80" s="154">
        <v>100</v>
      </c>
      <c r="F80" s="152" t="s">
        <v>63</v>
      </c>
      <c r="G80" s="152" t="s">
        <v>63</v>
      </c>
      <c r="H80" s="141">
        <v>66</v>
      </c>
      <c r="I80" s="152" t="s">
        <v>63</v>
      </c>
      <c r="J80" s="152" t="s">
        <v>63</v>
      </c>
      <c r="K80" s="152" t="s">
        <v>63</v>
      </c>
      <c r="L80" s="152" t="s">
        <v>63</v>
      </c>
      <c r="M80" s="152" t="s">
        <v>63</v>
      </c>
      <c r="N80" s="155">
        <v>80</v>
      </c>
      <c r="O80" s="152"/>
      <c r="P80" s="301"/>
      <c r="Q80" s="152"/>
      <c r="R80" s="152"/>
      <c r="S80" s="76"/>
      <c r="T80" s="76"/>
      <c r="U80" s="267"/>
      <c r="V80" s="175">
        <f t="shared" si="3"/>
        <v>246</v>
      </c>
    </row>
    <row r="81" spans="2:22" ht="12.75">
      <c r="B81" s="179" t="s">
        <v>71</v>
      </c>
      <c r="C81" s="228" t="s">
        <v>220</v>
      </c>
      <c r="D81" s="242">
        <v>1951</v>
      </c>
      <c r="E81" s="293" t="s">
        <v>63</v>
      </c>
      <c r="F81" s="141">
        <v>40</v>
      </c>
      <c r="G81" s="152" t="s">
        <v>63</v>
      </c>
      <c r="H81" s="143">
        <v>66</v>
      </c>
      <c r="I81" s="152" t="s">
        <v>63</v>
      </c>
      <c r="J81" s="143">
        <v>80</v>
      </c>
      <c r="K81" s="152" t="s">
        <v>63</v>
      </c>
      <c r="L81" s="152" t="s">
        <v>63</v>
      </c>
      <c r="M81" s="141">
        <v>44</v>
      </c>
      <c r="N81" s="286" t="s">
        <v>63</v>
      </c>
      <c r="O81" s="153"/>
      <c r="P81" s="144"/>
      <c r="Q81" s="153"/>
      <c r="R81" s="81"/>
      <c r="S81" s="20"/>
      <c r="T81" s="270"/>
      <c r="U81" s="271"/>
      <c r="V81" s="175">
        <f t="shared" si="3"/>
        <v>230</v>
      </c>
    </row>
    <row r="82" spans="1:23" s="279" customFormat="1" ht="12.75">
      <c r="A82"/>
      <c r="B82" s="179" t="s">
        <v>72</v>
      </c>
      <c r="C82" s="228" t="s">
        <v>219</v>
      </c>
      <c r="D82" s="242">
        <v>1953</v>
      </c>
      <c r="E82" s="142" t="s">
        <v>63</v>
      </c>
      <c r="F82" s="102">
        <v>100</v>
      </c>
      <c r="G82" s="153" t="s">
        <v>63</v>
      </c>
      <c r="H82" s="153" t="s">
        <v>63</v>
      </c>
      <c r="I82" s="152" t="s">
        <v>63</v>
      </c>
      <c r="J82" s="152" t="s">
        <v>63</v>
      </c>
      <c r="K82" s="152" t="s">
        <v>63</v>
      </c>
      <c r="L82" s="152" t="s">
        <v>63</v>
      </c>
      <c r="M82" s="102">
        <v>110</v>
      </c>
      <c r="N82" s="142" t="s">
        <v>63</v>
      </c>
      <c r="O82" s="153"/>
      <c r="P82" s="153"/>
      <c r="Q82" s="153"/>
      <c r="R82" s="153"/>
      <c r="S82" s="82"/>
      <c r="T82" s="24"/>
      <c r="U82" s="268"/>
      <c r="V82" s="175">
        <f t="shared" si="3"/>
        <v>210</v>
      </c>
      <c r="W82" s="278"/>
    </row>
    <row r="83" spans="1:23" s="279" customFormat="1" ht="12.75">
      <c r="A83"/>
      <c r="B83" s="179" t="s">
        <v>73</v>
      </c>
      <c r="C83" s="228" t="s">
        <v>165</v>
      </c>
      <c r="D83" s="242">
        <v>1950</v>
      </c>
      <c r="E83" s="154">
        <v>80</v>
      </c>
      <c r="F83" s="152" t="s">
        <v>63</v>
      </c>
      <c r="G83" s="152" t="s">
        <v>63</v>
      </c>
      <c r="H83" s="152" t="s">
        <v>63</v>
      </c>
      <c r="I83" s="152" t="s">
        <v>63</v>
      </c>
      <c r="J83" s="152" t="s">
        <v>63</v>
      </c>
      <c r="K83" s="152" t="s">
        <v>63</v>
      </c>
      <c r="L83" s="152" t="s">
        <v>63</v>
      </c>
      <c r="M83" s="102">
        <v>44</v>
      </c>
      <c r="N83" s="81">
        <v>40</v>
      </c>
      <c r="O83" s="153"/>
      <c r="P83" s="153"/>
      <c r="Q83" s="153"/>
      <c r="R83" s="153"/>
      <c r="S83" s="82"/>
      <c r="T83" s="24"/>
      <c r="U83" s="268"/>
      <c r="V83" s="175">
        <f t="shared" si="3"/>
        <v>164</v>
      </c>
      <c r="W83" s="278"/>
    </row>
    <row r="84" spans="2:22" ht="12.75" customHeight="1">
      <c r="B84" s="179" t="s">
        <v>74</v>
      </c>
      <c r="C84" s="228" t="s">
        <v>170</v>
      </c>
      <c r="D84" s="237">
        <v>1950</v>
      </c>
      <c r="E84" s="171">
        <v>30</v>
      </c>
      <c r="F84" s="171">
        <v>40</v>
      </c>
      <c r="G84" s="170" t="s">
        <v>63</v>
      </c>
      <c r="H84" s="170" t="s">
        <v>63</v>
      </c>
      <c r="I84" s="143">
        <v>60</v>
      </c>
      <c r="J84" s="170" t="s">
        <v>63</v>
      </c>
      <c r="K84" s="170" t="s">
        <v>63</v>
      </c>
      <c r="L84" s="170" t="s">
        <v>63</v>
      </c>
      <c r="M84" s="153" t="s">
        <v>63</v>
      </c>
      <c r="N84" s="286" t="s">
        <v>63</v>
      </c>
      <c r="O84" s="153"/>
      <c r="P84" s="102"/>
      <c r="Q84" s="153"/>
      <c r="R84" s="81"/>
      <c r="S84" s="20"/>
      <c r="T84" s="270"/>
      <c r="U84" s="271"/>
      <c r="V84" s="175">
        <f t="shared" si="3"/>
        <v>130</v>
      </c>
    </row>
    <row r="85" spans="2:22" ht="12.75" customHeight="1">
      <c r="B85" s="179" t="s">
        <v>75</v>
      </c>
      <c r="C85" s="228" t="s">
        <v>251</v>
      </c>
      <c r="D85" s="237">
        <v>1950</v>
      </c>
      <c r="E85" s="287" t="s">
        <v>63</v>
      </c>
      <c r="F85" s="287" t="s">
        <v>63</v>
      </c>
      <c r="G85" s="287" t="s">
        <v>63</v>
      </c>
      <c r="H85" s="169">
        <v>110</v>
      </c>
      <c r="I85" s="153" t="s">
        <v>63</v>
      </c>
      <c r="J85" s="153" t="s">
        <v>63</v>
      </c>
      <c r="K85" s="153" t="s">
        <v>63</v>
      </c>
      <c r="L85" s="153" t="s">
        <v>63</v>
      </c>
      <c r="M85" s="153" t="s">
        <v>63</v>
      </c>
      <c r="N85" s="286" t="s">
        <v>63</v>
      </c>
      <c r="O85" s="153"/>
      <c r="P85" s="102"/>
      <c r="Q85" s="153"/>
      <c r="R85" s="81"/>
      <c r="S85" s="20"/>
      <c r="T85" s="270"/>
      <c r="U85" s="271"/>
      <c r="V85" s="175">
        <f t="shared" si="3"/>
        <v>110</v>
      </c>
    </row>
    <row r="86" spans="2:22" ht="12.75" customHeight="1">
      <c r="B86" s="179" t="s">
        <v>78</v>
      </c>
      <c r="C86" s="228" t="s">
        <v>52</v>
      </c>
      <c r="D86" s="237">
        <v>1953</v>
      </c>
      <c r="E86" s="163">
        <v>40</v>
      </c>
      <c r="F86" s="165" t="s">
        <v>63</v>
      </c>
      <c r="G86" s="152" t="s">
        <v>63</v>
      </c>
      <c r="H86" s="170" t="s">
        <v>63</v>
      </c>
      <c r="I86" s="170" t="s">
        <v>63</v>
      </c>
      <c r="J86" s="170" t="s">
        <v>63</v>
      </c>
      <c r="K86" s="152" t="s">
        <v>63</v>
      </c>
      <c r="L86" s="152" t="s">
        <v>63</v>
      </c>
      <c r="M86" s="102">
        <v>66</v>
      </c>
      <c r="N86" s="286" t="s">
        <v>63</v>
      </c>
      <c r="O86" s="152"/>
      <c r="P86" s="141"/>
      <c r="Q86" s="153"/>
      <c r="R86" s="81"/>
      <c r="S86" s="20"/>
      <c r="T86" s="270"/>
      <c r="U86" s="271"/>
      <c r="V86" s="175">
        <f t="shared" si="3"/>
        <v>106</v>
      </c>
    </row>
    <row r="87" spans="2:22" ht="12.75" customHeight="1">
      <c r="B87" s="179" t="s">
        <v>318</v>
      </c>
      <c r="C87" s="251" t="s">
        <v>251</v>
      </c>
      <c r="D87" s="237">
        <v>1950</v>
      </c>
      <c r="E87" s="300" t="s">
        <v>63</v>
      </c>
      <c r="F87" s="300" t="s">
        <v>63</v>
      </c>
      <c r="G87" s="300" t="s">
        <v>63</v>
      </c>
      <c r="H87" s="287" t="s">
        <v>63</v>
      </c>
      <c r="I87" s="255" t="s">
        <v>63</v>
      </c>
      <c r="J87" s="255" t="s">
        <v>63</v>
      </c>
      <c r="K87" s="255" t="s">
        <v>63</v>
      </c>
      <c r="L87" s="256">
        <v>88</v>
      </c>
      <c r="M87" s="153" t="s">
        <v>63</v>
      </c>
      <c r="N87" s="286" t="s">
        <v>63</v>
      </c>
      <c r="O87" s="259"/>
      <c r="P87" s="260"/>
      <c r="Q87" s="259"/>
      <c r="R87" s="256"/>
      <c r="S87" s="261"/>
      <c r="T87" s="270"/>
      <c r="U87" s="271"/>
      <c r="V87" s="175">
        <f t="shared" si="3"/>
        <v>88</v>
      </c>
    </row>
    <row r="88" spans="2:22" ht="12.75" customHeight="1">
      <c r="B88" s="179" t="s">
        <v>318</v>
      </c>
      <c r="C88" s="227" t="s">
        <v>252</v>
      </c>
      <c r="D88" s="237">
        <v>1952</v>
      </c>
      <c r="E88" s="351" t="s">
        <v>63</v>
      </c>
      <c r="F88" s="300" t="s">
        <v>63</v>
      </c>
      <c r="G88" s="300" t="s">
        <v>63</v>
      </c>
      <c r="H88" s="143">
        <v>44</v>
      </c>
      <c r="I88" s="152" t="s">
        <v>63</v>
      </c>
      <c r="J88" s="152" t="s">
        <v>63</v>
      </c>
      <c r="K88" s="152" t="s">
        <v>63</v>
      </c>
      <c r="L88" s="152" t="s">
        <v>63</v>
      </c>
      <c r="M88" s="356">
        <v>44</v>
      </c>
      <c r="N88" s="286" t="s">
        <v>63</v>
      </c>
      <c r="O88" s="302"/>
      <c r="P88" s="260"/>
      <c r="Q88" s="260"/>
      <c r="R88" s="257"/>
      <c r="S88" s="122"/>
      <c r="T88" s="76"/>
      <c r="U88" s="267"/>
      <c r="V88" s="175">
        <f t="shared" si="3"/>
        <v>88</v>
      </c>
    </row>
    <row r="89" spans="2:22" ht="12.75" customHeight="1">
      <c r="B89" s="180" t="s">
        <v>76</v>
      </c>
      <c r="C89" s="227" t="s">
        <v>288</v>
      </c>
      <c r="D89" s="237">
        <v>1951</v>
      </c>
      <c r="E89" s="293" t="s">
        <v>63</v>
      </c>
      <c r="F89" s="140" t="s">
        <v>63</v>
      </c>
      <c r="G89" s="140" t="s">
        <v>63</v>
      </c>
      <c r="H89" s="140" t="s">
        <v>63</v>
      </c>
      <c r="I89" s="140" t="s">
        <v>63</v>
      </c>
      <c r="J89" s="140" t="s">
        <v>63</v>
      </c>
      <c r="K89" s="140" t="s">
        <v>63</v>
      </c>
      <c r="L89" s="143">
        <v>44</v>
      </c>
      <c r="M89" s="257">
        <v>33</v>
      </c>
      <c r="N89" s="286" t="s">
        <v>63</v>
      </c>
      <c r="O89" s="259"/>
      <c r="P89" s="260"/>
      <c r="Q89" s="259"/>
      <c r="R89" s="256"/>
      <c r="S89" s="261"/>
      <c r="T89" s="270"/>
      <c r="U89" s="271"/>
      <c r="V89" s="175">
        <f t="shared" si="3"/>
        <v>77</v>
      </c>
    </row>
    <row r="90" spans="2:22" ht="12.75" customHeight="1">
      <c r="B90" s="180" t="s">
        <v>77</v>
      </c>
      <c r="C90" s="227" t="s">
        <v>198</v>
      </c>
      <c r="D90" s="237">
        <v>1951</v>
      </c>
      <c r="E90" s="171">
        <v>60</v>
      </c>
      <c r="F90" s="165" t="s">
        <v>63</v>
      </c>
      <c r="G90" s="254" t="s">
        <v>63</v>
      </c>
      <c r="H90" s="170" t="s">
        <v>63</v>
      </c>
      <c r="I90" s="152" t="s">
        <v>63</v>
      </c>
      <c r="J90" s="152" t="s">
        <v>63</v>
      </c>
      <c r="K90" s="152" t="s">
        <v>63</v>
      </c>
      <c r="L90" s="152" t="s">
        <v>63</v>
      </c>
      <c r="M90" s="258" t="s">
        <v>63</v>
      </c>
      <c r="N90" s="286" t="s">
        <v>63</v>
      </c>
      <c r="O90" s="259"/>
      <c r="P90" s="260"/>
      <c r="Q90" s="259"/>
      <c r="R90" s="256"/>
      <c r="S90" s="261"/>
      <c r="T90" s="270"/>
      <c r="U90" s="271"/>
      <c r="V90" s="175">
        <f t="shared" si="3"/>
        <v>60</v>
      </c>
    </row>
    <row r="91" spans="2:22" ht="12.75" customHeight="1">
      <c r="B91" s="359" t="s">
        <v>340</v>
      </c>
      <c r="C91" s="227" t="s">
        <v>339</v>
      </c>
      <c r="D91" s="237">
        <v>1951</v>
      </c>
      <c r="E91" s="287" t="s">
        <v>63</v>
      </c>
      <c r="F91" s="254" t="s">
        <v>63</v>
      </c>
      <c r="G91" s="254" t="s">
        <v>63</v>
      </c>
      <c r="H91" s="258" t="s">
        <v>63</v>
      </c>
      <c r="I91" s="258" t="s">
        <v>63</v>
      </c>
      <c r="J91" s="258" t="s">
        <v>63</v>
      </c>
      <c r="K91" s="258" t="s">
        <v>63</v>
      </c>
      <c r="L91" s="258" t="s">
        <v>63</v>
      </c>
      <c r="M91" s="257">
        <v>44</v>
      </c>
      <c r="N91" s="286" t="s">
        <v>63</v>
      </c>
      <c r="O91" s="259"/>
      <c r="P91" s="260"/>
      <c r="Q91" s="259"/>
      <c r="R91" s="256"/>
      <c r="S91" s="261"/>
      <c r="T91" s="270"/>
      <c r="U91" s="271"/>
      <c r="V91" s="175">
        <f t="shared" si="3"/>
        <v>44</v>
      </c>
    </row>
    <row r="92" spans="2:22" ht="12.75" customHeight="1">
      <c r="B92" s="252" t="s">
        <v>121</v>
      </c>
      <c r="C92" s="250" t="s">
        <v>287</v>
      </c>
      <c r="D92" s="237">
        <v>1954</v>
      </c>
      <c r="E92" s="300" t="s">
        <v>63</v>
      </c>
      <c r="F92" s="300" t="s">
        <v>63</v>
      </c>
      <c r="G92" s="300" t="s">
        <v>63</v>
      </c>
      <c r="H92" s="255" t="s">
        <v>63</v>
      </c>
      <c r="I92" s="255" t="s">
        <v>63</v>
      </c>
      <c r="J92" s="255" t="s">
        <v>63</v>
      </c>
      <c r="K92" s="255" t="s">
        <v>63</v>
      </c>
      <c r="L92" s="256">
        <v>44</v>
      </c>
      <c r="M92" s="315" t="s">
        <v>63</v>
      </c>
      <c r="N92" s="286" t="s">
        <v>63</v>
      </c>
      <c r="O92" s="302"/>
      <c r="P92" s="260"/>
      <c r="Q92" s="260"/>
      <c r="R92" s="257"/>
      <c r="S92" s="122"/>
      <c r="T92" s="76"/>
      <c r="U92" s="267"/>
      <c r="V92" s="175">
        <f t="shared" si="3"/>
        <v>44</v>
      </c>
    </row>
    <row r="93" spans="2:22" ht="12.75" customHeight="1">
      <c r="B93" s="252" t="s">
        <v>84</v>
      </c>
      <c r="C93" s="251" t="s">
        <v>171</v>
      </c>
      <c r="D93" s="237">
        <v>1951</v>
      </c>
      <c r="E93" s="253">
        <v>40</v>
      </c>
      <c r="F93" s="254" t="s">
        <v>63</v>
      </c>
      <c r="G93" s="254" t="s">
        <v>63</v>
      </c>
      <c r="H93" s="254" t="s">
        <v>63</v>
      </c>
      <c r="I93" s="254" t="s">
        <v>63</v>
      </c>
      <c r="J93" s="254" t="s">
        <v>63</v>
      </c>
      <c r="K93" s="254" t="s">
        <v>63</v>
      </c>
      <c r="L93" s="254" t="s">
        <v>63</v>
      </c>
      <c r="M93" s="258" t="s">
        <v>63</v>
      </c>
      <c r="N93" s="286" t="s">
        <v>63</v>
      </c>
      <c r="O93" s="259"/>
      <c r="P93" s="260"/>
      <c r="Q93" s="259"/>
      <c r="R93" s="256"/>
      <c r="S93" s="261"/>
      <c r="T93" s="270"/>
      <c r="U93" s="271"/>
      <c r="V93" s="175">
        <f t="shared" si="3"/>
        <v>40</v>
      </c>
    </row>
    <row r="94" spans="2:22" ht="12.75" customHeight="1">
      <c r="B94" s="252" t="s">
        <v>341</v>
      </c>
      <c r="C94" s="227" t="s">
        <v>199</v>
      </c>
      <c r="D94" s="237">
        <v>1954</v>
      </c>
      <c r="E94" s="264">
        <v>30</v>
      </c>
      <c r="F94" s="254" t="s">
        <v>63</v>
      </c>
      <c r="G94" s="254" t="s">
        <v>63</v>
      </c>
      <c r="H94" s="254" t="s">
        <v>63</v>
      </c>
      <c r="I94" s="254" t="s">
        <v>63</v>
      </c>
      <c r="J94" s="254" t="s">
        <v>63</v>
      </c>
      <c r="K94" s="254" t="s">
        <v>63</v>
      </c>
      <c r="L94" s="254" t="s">
        <v>63</v>
      </c>
      <c r="M94" s="254" t="s">
        <v>63</v>
      </c>
      <c r="N94" s="286" t="s">
        <v>63</v>
      </c>
      <c r="O94" s="259"/>
      <c r="P94" s="259"/>
      <c r="Q94" s="259"/>
      <c r="R94" s="258"/>
      <c r="S94" s="122"/>
      <c r="T94" s="76"/>
      <c r="U94" s="267"/>
      <c r="V94" s="177">
        <f t="shared" si="3"/>
        <v>30</v>
      </c>
    </row>
    <row r="95" spans="2:22" ht="12.75" customHeight="1" thickBot="1">
      <c r="B95" s="182" t="s">
        <v>341</v>
      </c>
      <c r="C95" s="239" t="s">
        <v>200</v>
      </c>
      <c r="D95" s="238">
        <v>1950</v>
      </c>
      <c r="E95" s="150">
        <v>30</v>
      </c>
      <c r="F95" s="168" t="s">
        <v>63</v>
      </c>
      <c r="G95" s="168" t="s">
        <v>63</v>
      </c>
      <c r="H95" s="168" t="s">
        <v>63</v>
      </c>
      <c r="I95" s="168" t="s">
        <v>63</v>
      </c>
      <c r="J95" s="168" t="s">
        <v>63</v>
      </c>
      <c r="K95" s="168" t="s">
        <v>63</v>
      </c>
      <c r="L95" s="168" t="s">
        <v>63</v>
      </c>
      <c r="M95" s="168" t="s">
        <v>63</v>
      </c>
      <c r="N95" s="146" t="s">
        <v>63</v>
      </c>
      <c r="O95" s="245"/>
      <c r="P95" s="245"/>
      <c r="Q95" s="162"/>
      <c r="R95" s="145"/>
      <c r="S95" s="85"/>
      <c r="T95" s="85"/>
      <c r="U95" s="288"/>
      <c r="V95" s="176">
        <f t="shared" si="3"/>
        <v>30</v>
      </c>
    </row>
    <row r="96" spans="5:18" ht="13.5" thickBot="1"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</row>
    <row r="97" spans="2:22" ht="13.5" thickBot="1">
      <c r="B97" s="173" t="s">
        <v>1</v>
      </c>
      <c r="C97" s="231" t="s">
        <v>41</v>
      </c>
      <c r="D97" s="230" t="s">
        <v>145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61">
        <v>8</v>
      </c>
      <c r="M97" s="6">
        <v>9</v>
      </c>
      <c r="N97" s="6">
        <v>10</v>
      </c>
      <c r="O97" s="6">
        <v>11</v>
      </c>
      <c r="P97" s="6">
        <v>12</v>
      </c>
      <c r="Q97" s="6">
        <v>13</v>
      </c>
      <c r="R97" s="6">
        <v>14</v>
      </c>
      <c r="S97" s="6">
        <v>15</v>
      </c>
      <c r="T97" s="6">
        <v>16</v>
      </c>
      <c r="U97" s="62">
        <v>17</v>
      </c>
      <c r="V97" s="173" t="s">
        <v>143</v>
      </c>
    </row>
    <row r="98" spans="2:22" ht="12.75">
      <c r="B98" s="235" t="s">
        <v>64</v>
      </c>
      <c r="C98" s="225" t="s">
        <v>203</v>
      </c>
      <c r="D98" s="236">
        <v>1944</v>
      </c>
      <c r="E98" s="157">
        <v>60</v>
      </c>
      <c r="F98" s="138">
        <v>60</v>
      </c>
      <c r="G98" s="136" t="s">
        <v>63</v>
      </c>
      <c r="H98" s="75">
        <v>66</v>
      </c>
      <c r="I98" s="136" t="s">
        <v>63</v>
      </c>
      <c r="J98" s="136" t="s">
        <v>63</v>
      </c>
      <c r="K98" s="138">
        <v>60</v>
      </c>
      <c r="L98" s="138">
        <v>88</v>
      </c>
      <c r="M98" s="75">
        <v>66</v>
      </c>
      <c r="N98" s="137" t="s">
        <v>63</v>
      </c>
      <c r="O98" s="137"/>
      <c r="P98" s="138"/>
      <c r="Q98" s="138"/>
      <c r="R98" s="137"/>
      <c r="S98" s="74"/>
      <c r="T98" s="20"/>
      <c r="U98" s="297"/>
      <c r="V98" s="174">
        <f aca="true" t="shared" si="4" ref="V98:V109">SUM(E98:S98)</f>
        <v>400</v>
      </c>
    </row>
    <row r="99" spans="2:22" ht="12.75">
      <c r="B99" s="180" t="s">
        <v>65</v>
      </c>
      <c r="C99" s="228" t="s">
        <v>202</v>
      </c>
      <c r="D99" s="246">
        <v>1946</v>
      </c>
      <c r="E99" s="163">
        <v>80</v>
      </c>
      <c r="F99" s="141">
        <v>100</v>
      </c>
      <c r="G99" s="152" t="s">
        <v>63</v>
      </c>
      <c r="H99" s="152" t="s">
        <v>63</v>
      </c>
      <c r="I99" s="141">
        <v>60</v>
      </c>
      <c r="J99" s="152" t="s">
        <v>63</v>
      </c>
      <c r="K99" s="141">
        <v>100</v>
      </c>
      <c r="L99" s="152" t="s">
        <v>63</v>
      </c>
      <c r="M99" s="152" t="s">
        <v>63</v>
      </c>
      <c r="N99" s="152" t="s">
        <v>63</v>
      </c>
      <c r="O99" s="141"/>
      <c r="P99" s="141"/>
      <c r="Q99" s="152"/>
      <c r="R99" s="143"/>
      <c r="S99" s="76"/>
      <c r="T99" s="76"/>
      <c r="U99" s="267"/>
      <c r="V99" s="175">
        <f t="shared" si="4"/>
        <v>340</v>
      </c>
    </row>
    <row r="100" spans="2:22" ht="12.75" customHeight="1">
      <c r="B100" s="179" t="s">
        <v>70</v>
      </c>
      <c r="C100" s="227" t="s">
        <v>222</v>
      </c>
      <c r="D100" s="237">
        <v>1949</v>
      </c>
      <c r="E100" s="170" t="s">
        <v>63</v>
      </c>
      <c r="F100" s="163">
        <v>60</v>
      </c>
      <c r="G100" s="254" t="s">
        <v>63</v>
      </c>
      <c r="H100" s="171">
        <v>88</v>
      </c>
      <c r="I100" s="254" t="s">
        <v>63</v>
      </c>
      <c r="J100" s="254" t="s">
        <v>63</v>
      </c>
      <c r="K100" s="257">
        <v>60</v>
      </c>
      <c r="L100" s="254" t="s">
        <v>63</v>
      </c>
      <c r="M100" s="258" t="s">
        <v>63</v>
      </c>
      <c r="N100" s="152" t="s">
        <v>63</v>
      </c>
      <c r="O100" s="260"/>
      <c r="P100" s="260"/>
      <c r="Q100" s="259"/>
      <c r="R100" s="256"/>
      <c r="S100" s="122"/>
      <c r="T100" s="76"/>
      <c r="U100" s="267"/>
      <c r="V100" s="175">
        <f t="shared" si="4"/>
        <v>208</v>
      </c>
    </row>
    <row r="101" spans="2:22" ht="12.75">
      <c r="B101" s="180" t="s">
        <v>276</v>
      </c>
      <c r="C101" s="228" t="s">
        <v>201</v>
      </c>
      <c r="D101" s="246">
        <v>1948</v>
      </c>
      <c r="E101" s="154">
        <v>100</v>
      </c>
      <c r="F101" s="152" t="s">
        <v>63</v>
      </c>
      <c r="G101" s="152" t="s">
        <v>63</v>
      </c>
      <c r="H101" s="152" t="s">
        <v>63</v>
      </c>
      <c r="I101" s="143">
        <v>100</v>
      </c>
      <c r="J101" s="152" t="s">
        <v>63</v>
      </c>
      <c r="K101" s="152" t="s">
        <v>63</v>
      </c>
      <c r="L101" s="152" t="s">
        <v>63</v>
      </c>
      <c r="M101" s="152" t="s">
        <v>63</v>
      </c>
      <c r="N101" s="152" t="s">
        <v>63</v>
      </c>
      <c r="O101" s="143"/>
      <c r="P101" s="141"/>
      <c r="Q101" s="141"/>
      <c r="R101" s="152"/>
      <c r="S101" s="76"/>
      <c r="T101" s="76"/>
      <c r="U101" s="267"/>
      <c r="V101" s="175">
        <f t="shared" si="4"/>
        <v>200</v>
      </c>
    </row>
    <row r="102" spans="2:22" ht="12.75">
      <c r="B102" s="180" t="s">
        <v>276</v>
      </c>
      <c r="C102" s="228" t="s">
        <v>221</v>
      </c>
      <c r="D102" s="246">
        <v>1945</v>
      </c>
      <c r="E102" s="165" t="s">
        <v>63</v>
      </c>
      <c r="F102" s="141">
        <v>80</v>
      </c>
      <c r="G102" s="152" t="s">
        <v>63</v>
      </c>
      <c r="H102" s="152" t="s">
        <v>63</v>
      </c>
      <c r="I102" s="141">
        <v>80</v>
      </c>
      <c r="J102" s="152" t="s">
        <v>63</v>
      </c>
      <c r="K102" s="141">
        <v>40</v>
      </c>
      <c r="L102" s="152" t="s">
        <v>63</v>
      </c>
      <c r="M102" s="152" t="s">
        <v>63</v>
      </c>
      <c r="N102" s="152" t="s">
        <v>63</v>
      </c>
      <c r="O102" s="141"/>
      <c r="P102" s="141"/>
      <c r="Q102" s="152"/>
      <c r="R102" s="143"/>
      <c r="S102" s="76"/>
      <c r="T102" s="76"/>
      <c r="U102" s="267"/>
      <c r="V102" s="175">
        <f t="shared" si="4"/>
        <v>200</v>
      </c>
    </row>
    <row r="103" spans="2:22" ht="12.75">
      <c r="B103" s="180" t="s">
        <v>344</v>
      </c>
      <c r="C103" s="227" t="s">
        <v>342</v>
      </c>
      <c r="D103" s="237">
        <v>1946</v>
      </c>
      <c r="E103" s="287" t="s">
        <v>63</v>
      </c>
      <c r="F103" s="142" t="s">
        <v>63</v>
      </c>
      <c r="G103" s="142" t="s">
        <v>63</v>
      </c>
      <c r="H103" s="142" t="s">
        <v>63</v>
      </c>
      <c r="I103" s="142" t="s">
        <v>63</v>
      </c>
      <c r="J103" s="142" t="s">
        <v>63</v>
      </c>
      <c r="K103" s="142" t="s">
        <v>63</v>
      </c>
      <c r="L103" s="142" t="s">
        <v>63</v>
      </c>
      <c r="M103" s="322">
        <v>110</v>
      </c>
      <c r="N103" s="152" t="s">
        <v>63</v>
      </c>
      <c r="O103" s="142"/>
      <c r="P103" s="102"/>
      <c r="Q103" s="102"/>
      <c r="R103" s="102"/>
      <c r="S103" s="82"/>
      <c r="T103" s="76"/>
      <c r="U103" s="267"/>
      <c r="V103" s="177">
        <f t="shared" si="4"/>
        <v>110</v>
      </c>
    </row>
    <row r="104" spans="2:22" ht="12.75">
      <c r="B104" s="180" t="s">
        <v>344</v>
      </c>
      <c r="C104" s="227" t="s">
        <v>253</v>
      </c>
      <c r="D104" s="237"/>
      <c r="E104" s="287" t="s">
        <v>63</v>
      </c>
      <c r="F104" s="142" t="s">
        <v>63</v>
      </c>
      <c r="G104" s="142" t="s">
        <v>63</v>
      </c>
      <c r="H104" s="81">
        <v>110</v>
      </c>
      <c r="I104" s="142" t="s">
        <v>63</v>
      </c>
      <c r="J104" s="142" t="s">
        <v>63</v>
      </c>
      <c r="K104" s="142" t="s">
        <v>63</v>
      </c>
      <c r="L104" s="142" t="s">
        <v>63</v>
      </c>
      <c r="M104" s="280" t="s">
        <v>63</v>
      </c>
      <c r="N104" s="152" t="s">
        <v>63</v>
      </c>
      <c r="O104" s="142"/>
      <c r="P104" s="102"/>
      <c r="Q104" s="102"/>
      <c r="R104" s="102"/>
      <c r="S104" s="82"/>
      <c r="T104" s="76"/>
      <c r="U104" s="267"/>
      <c r="V104" s="177">
        <f t="shared" si="4"/>
        <v>110</v>
      </c>
    </row>
    <row r="105" spans="2:22" ht="12.75">
      <c r="B105" s="179" t="s">
        <v>73</v>
      </c>
      <c r="C105" s="227" t="s">
        <v>264</v>
      </c>
      <c r="D105" s="237">
        <v>1946</v>
      </c>
      <c r="E105" s="170" t="s">
        <v>63</v>
      </c>
      <c r="F105" s="153" t="s">
        <v>63</v>
      </c>
      <c r="G105" s="153" t="s">
        <v>63</v>
      </c>
      <c r="H105" s="153" t="s">
        <v>63</v>
      </c>
      <c r="I105" s="102">
        <v>60</v>
      </c>
      <c r="J105" s="153" t="s">
        <v>63</v>
      </c>
      <c r="K105" s="102">
        <v>40</v>
      </c>
      <c r="L105" s="153" t="s">
        <v>63</v>
      </c>
      <c r="M105" s="153" t="s">
        <v>63</v>
      </c>
      <c r="N105" s="152" t="s">
        <v>63</v>
      </c>
      <c r="O105" s="102"/>
      <c r="P105" s="102"/>
      <c r="Q105" s="153"/>
      <c r="R105" s="81"/>
      <c r="S105" s="82"/>
      <c r="T105" s="76"/>
      <c r="U105" s="267"/>
      <c r="V105" s="177">
        <f t="shared" si="4"/>
        <v>100</v>
      </c>
    </row>
    <row r="106" spans="2:22" ht="12.75">
      <c r="B106" s="180" t="s">
        <v>74</v>
      </c>
      <c r="C106" s="227" t="s">
        <v>343</v>
      </c>
      <c r="D106" s="237">
        <v>1946</v>
      </c>
      <c r="E106" s="287" t="s">
        <v>63</v>
      </c>
      <c r="F106" s="142" t="s">
        <v>63</v>
      </c>
      <c r="G106" s="142" t="s">
        <v>63</v>
      </c>
      <c r="H106" s="287" t="s">
        <v>63</v>
      </c>
      <c r="I106" s="142" t="s">
        <v>63</v>
      </c>
      <c r="J106" s="142" t="s">
        <v>63</v>
      </c>
      <c r="K106" s="142" t="s">
        <v>63</v>
      </c>
      <c r="L106" s="142" t="s">
        <v>63</v>
      </c>
      <c r="M106" s="322">
        <v>88</v>
      </c>
      <c r="N106" s="152" t="s">
        <v>63</v>
      </c>
      <c r="O106" s="142"/>
      <c r="P106" s="102"/>
      <c r="Q106" s="102"/>
      <c r="R106" s="102"/>
      <c r="S106" s="82"/>
      <c r="T106" s="76"/>
      <c r="U106" s="267"/>
      <c r="V106" s="177">
        <f t="shared" si="4"/>
        <v>88</v>
      </c>
    </row>
    <row r="107" spans="2:22" ht="12.75">
      <c r="B107" s="180" t="s">
        <v>75</v>
      </c>
      <c r="C107" s="227" t="s">
        <v>278</v>
      </c>
      <c r="D107" s="237">
        <v>1947</v>
      </c>
      <c r="E107" s="287" t="s">
        <v>63</v>
      </c>
      <c r="F107" s="142" t="s">
        <v>63</v>
      </c>
      <c r="G107" s="142" t="s">
        <v>63</v>
      </c>
      <c r="H107" s="287" t="s">
        <v>63</v>
      </c>
      <c r="I107" s="142" t="s">
        <v>63</v>
      </c>
      <c r="J107" s="142" t="s">
        <v>63</v>
      </c>
      <c r="K107" s="81">
        <v>80</v>
      </c>
      <c r="L107" s="142" t="s">
        <v>63</v>
      </c>
      <c r="M107" s="280" t="s">
        <v>63</v>
      </c>
      <c r="N107" s="152" t="s">
        <v>63</v>
      </c>
      <c r="O107" s="142"/>
      <c r="P107" s="102"/>
      <c r="Q107" s="102"/>
      <c r="R107" s="102"/>
      <c r="S107" s="82"/>
      <c r="T107" s="76"/>
      <c r="U107" s="267"/>
      <c r="V107" s="177">
        <f t="shared" si="4"/>
        <v>80</v>
      </c>
    </row>
    <row r="108" spans="2:22" ht="12.75">
      <c r="B108" s="180" t="s">
        <v>78</v>
      </c>
      <c r="C108" s="227" t="s">
        <v>54</v>
      </c>
      <c r="D108" s="237">
        <v>1946</v>
      </c>
      <c r="E108" s="169">
        <v>60</v>
      </c>
      <c r="F108" s="142" t="s">
        <v>63</v>
      </c>
      <c r="G108" s="142" t="s">
        <v>63</v>
      </c>
      <c r="H108" s="142" t="s">
        <v>63</v>
      </c>
      <c r="I108" s="142" t="s">
        <v>63</v>
      </c>
      <c r="J108" s="142" t="s">
        <v>63</v>
      </c>
      <c r="K108" s="153" t="s">
        <v>63</v>
      </c>
      <c r="L108" s="142" t="s">
        <v>63</v>
      </c>
      <c r="M108" s="280" t="s">
        <v>63</v>
      </c>
      <c r="N108" s="152" t="s">
        <v>63</v>
      </c>
      <c r="O108" s="153"/>
      <c r="P108" s="153"/>
      <c r="Q108" s="153"/>
      <c r="R108" s="102"/>
      <c r="S108" s="82"/>
      <c r="T108" s="24"/>
      <c r="U108" s="268"/>
      <c r="V108" s="177">
        <f t="shared" si="4"/>
        <v>60</v>
      </c>
    </row>
    <row r="109" spans="2:22" ht="13.5" thickBot="1">
      <c r="B109" s="181" t="s">
        <v>79</v>
      </c>
      <c r="C109" s="226" t="s">
        <v>279</v>
      </c>
      <c r="D109" s="238">
        <v>1949</v>
      </c>
      <c r="E109" s="149" t="s">
        <v>63</v>
      </c>
      <c r="F109" s="147" t="s">
        <v>63</v>
      </c>
      <c r="G109" s="147" t="s">
        <v>63</v>
      </c>
      <c r="H109" s="147" t="s">
        <v>63</v>
      </c>
      <c r="I109" s="147" t="s">
        <v>63</v>
      </c>
      <c r="J109" s="147" t="s">
        <v>63</v>
      </c>
      <c r="K109" s="148">
        <v>40</v>
      </c>
      <c r="L109" s="147" t="s">
        <v>63</v>
      </c>
      <c r="M109" s="331" t="s">
        <v>63</v>
      </c>
      <c r="N109" s="146" t="s">
        <v>63</v>
      </c>
      <c r="O109" s="147"/>
      <c r="P109" s="145"/>
      <c r="Q109" s="145"/>
      <c r="R109" s="145"/>
      <c r="S109" s="85"/>
      <c r="T109" s="85"/>
      <c r="U109" s="288"/>
      <c r="V109" s="176">
        <f t="shared" si="4"/>
        <v>40</v>
      </c>
    </row>
    <row r="110" spans="5:21" ht="13.5" thickBot="1"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T110" s="272"/>
      <c r="U110" s="272"/>
    </row>
    <row r="111" spans="2:22" ht="13.5" thickBot="1">
      <c r="B111" s="173" t="s">
        <v>1</v>
      </c>
      <c r="C111" s="231" t="s">
        <v>95</v>
      </c>
      <c r="D111" s="230" t="s">
        <v>145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61">
        <v>8</v>
      </c>
      <c r="M111" s="6">
        <v>9</v>
      </c>
      <c r="N111" s="6">
        <v>10</v>
      </c>
      <c r="O111" s="6">
        <v>11</v>
      </c>
      <c r="P111" s="6">
        <v>12</v>
      </c>
      <c r="Q111" s="6">
        <v>13</v>
      </c>
      <c r="R111" s="6">
        <v>14</v>
      </c>
      <c r="S111" s="6">
        <v>15</v>
      </c>
      <c r="T111" s="6">
        <v>16</v>
      </c>
      <c r="U111" s="62">
        <v>17</v>
      </c>
      <c r="V111" s="173" t="s">
        <v>143</v>
      </c>
    </row>
    <row r="112" spans="2:22" ht="12.75">
      <c r="B112" s="235" t="s">
        <v>64</v>
      </c>
      <c r="C112" s="225" t="s">
        <v>280</v>
      </c>
      <c r="D112" s="236">
        <v>1942</v>
      </c>
      <c r="E112" s="157">
        <v>80</v>
      </c>
      <c r="F112" s="138">
        <v>40</v>
      </c>
      <c r="G112" s="136" t="s">
        <v>63</v>
      </c>
      <c r="H112" s="138">
        <v>88</v>
      </c>
      <c r="I112" s="75">
        <v>100</v>
      </c>
      <c r="J112" s="136" t="s">
        <v>63</v>
      </c>
      <c r="K112" s="75">
        <v>100</v>
      </c>
      <c r="L112" s="136" t="s">
        <v>63</v>
      </c>
      <c r="M112" s="136" t="s">
        <v>63</v>
      </c>
      <c r="N112" s="382">
        <v>100</v>
      </c>
      <c r="O112" s="136"/>
      <c r="P112" s="138"/>
      <c r="Q112" s="136"/>
      <c r="R112" s="136"/>
      <c r="S112" s="74"/>
      <c r="T112" s="325"/>
      <c r="U112" s="326"/>
      <c r="V112" s="174">
        <f>SUM(E112:S112)</f>
        <v>508</v>
      </c>
    </row>
    <row r="113" spans="2:22" ht="12.75">
      <c r="B113" s="180" t="s">
        <v>65</v>
      </c>
      <c r="C113" s="228" t="s">
        <v>56</v>
      </c>
      <c r="D113" s="246">
        <v>1941</v>
      </c>
      <c r="E113" s="163">
        <v>60</v>
      </c>
      <c r="F113" s="393">
        <v>40</v>
      </c>
      <c r="G113" s="140" t="s">
        <v>63</v>
      </c>
      <c r="H113" s="143">
        <v>44</v>
      </c>
      <c r="I113" s="143">
        <v>60</v>
      </c>
      <c r="J113" s="140">
        <v>100</v>
      </c>
      <c r="K113" s="81">
        <v>60</v>
      </c>
      <c r="L113" s="152" t="s">
        <v>63</v>
      </c>
      <c r="M113" s="141">
        <v>66</v>
      </c>
      <c r="N113" s="81">
        <v>80</v>
      </c>
      <c r="O113" s="102"/>
      <c r="P113" s="141"/>
      <c r="Q113" s="143"/>
      <c r="R113" s="143"/>
      <c r="S113" s="24"/>
      <c r="T113" s="76"/>
      <c r="U113" s="267"/>
      <c r="V113" s="175">
        <f>SUM(E113:S113)-F113</f>
        <v>470</v>
      </c>
    </row>
    <row r="114" spans="2:22" ht="12.75">
      <c r="B114" s="180" t="s">
        <v>70</v>
      </c>
      <c r="C114" s="228" t="s">
        <v>206</v>
      </c>
      <c r="D114" s="246">
        <v>1940</v>
      </c>
      <c r="E114" s="163">
        <v>40</v>
      </c>
      <c r="F114" s="141">
        <v>60</v>
      </c>
      <c r="G114" s="140" t="s">
        <v>63</v>
      </c>
      <c r="H114" s="143">
        <v>44</v>
      </c>
      <c r="I114" s="140" t="s">
        <v>63</v>
      </c>
      <c r="J114" s="140" t="s">
        <v>63</v>
      </c>
      <c r="K114" s="81">
        <v>80</v>
      </c>
      <c r="L114" s="143">
        <v>44</v>
      </c>
      <c r="M114" s="141">
        <v>88</v>
      </c>
      <c r="N114" s="142" t="s">
        <v>63</v>
      </c>
      <c r="O114" s="102"/>
      <c r="P114" s="141"/>
      <c r="Q114" s="143"/>
      <c r="R114" s="143"/>
      <c r="S114" s="24"/>
      <c r="T114" s="24"/>
      <c r="U114" s="268"/>
      <c r="V114" s="175">
        <f aca="true" t="shared" si="5" ref="V114:V124">SUM(E114:S114)</f>
        <v>356</v>
      </c>
    </row>
    <row r="115" spans="2:22" ht="12.75">
      <c r="B115" s="180" t="s">
        <v>67</v>
      </c>
      <c r="C115" s="228" t="s">
        <v>55</v>
      </c>
      <c r="D115" s="246">
        <v>1943</v>
      </c>
      <c r="E115" s="154">
        <v>100</v>
      </c>
      <c r="F115" s="143">
        <v>80</v>
      </c>
      <c r="G115" s="152" t="s">
        <v>63</v>
      </c>
      <c r="H115" s="141">
        <v>66</v>
      </c>
      <c r="I115" s="141">
        <v>80</v>
      </c>
      <c r="J115" s="152" t="s">
        <v>63</v>
      </c>
      <c r="K115" s="142" t="s">
        <v>63</v>
      </c>
      <c r="L115" s="140" t="s">
        <v>63</v>
      </c>
      <c r="M115" s="140" t="s">
        <v>63</v>
      </c>
      <c r="N115" s="142" t="s">
        <v>63</v>
      </c>
      <c r="O115" s="102"/>
      <c r="P115" s="141"/>
      <c r="Q115" s="141"/>
      <c r="R115" s="141"/>
      <c r="S115" s="76"/>
      <c r="T115" s="76"/>
      <c r="U115" s="267"/>
      <c r="V115" s="175">
        <f t="shared" si="5"/>
        <v>326</v>
      </c>
    </row>
    <row r="116" spans="2:22" ht="12.75">
      <c r="B116" s="180" t="s">
        <v>68</v>
      </c>
      <c r="C116" s="227" t="s">
        <v>223</v>
      </c>
      <c r="D116" s="246">
        <v>1943</v>
      </c>
      <c r="E116" s="293" t="s">
        <v>63</v>
      </c>
      <c r="F116" s="141">
        <v>100</v>
      </c>
      <c r="G116" s="140" t="s">
        <v>63</v>
      </c>
      <c r="H116" s="140" t="s">
        <v>63</v>
      </c>
      <c r="I116" s="140" t="s">
        <v>63</v>
      </c>
      <c r="J116" s="140" t="s">
        <v>63</v>
      </c>
      <c r="K116" s="140" t="s">
        <v>63</v>
      </c>
      <c r="L116" s="141">
        <v>110</v>
      </c>
      <c r="M116" s="140">
        <v>110</v>
      </c>
      <c r="N116" s="142" t="s">
        <v>63</v>
      </c>
      <c r="O116" s="140"/>
      <c r="P116" s="141"/>
      <c r="Q116" s="142"/>
      <c r="R116" s="140"/>
      <c r="S116" s="76"/>
      <c r="T116" s="270"/>
      <c r="U116" s="271"/>
      <c r="V116" s="175">
        <f t="shared" si="5"/>
        <v>320</v>
      </c>
    </row>
    <row r="117" spans="2:22" ht="12.75">
      <c r="B117" s="180" t="s">
        <v>71</v>
      </c>
      <c r="C117" s="227" t="s">
        <v>224</v>
      </c>
      <c r="D117" s="246">
        <v>1941</v>
      </c>
      <c r="E117" s="293" t="s">
        <v>63</v>
      </c>
      <c r="F117" s="141">
        <v>60</v>
      </c>
      <c r="G117" s="140" t="s">
        <v>63</v>
      </c>
      <c r="H117" s="141">
        <v>110</v>
      </c>
      <c r="I117" s="140" t="s">
        <v>63</v>
      </c>
      <c r="J117" s="140" t="s">
        <v>63</v>
      </c>
      <c r="K117" s="140" t="s">
        <v>63</v>
      </c>
      <c r="L117" s="140" t="s">
        <v>63</v>
      </c>
      <c r="M117" s="140" t="s">
        <v>63</v>
      </c>
      <c r="N117" s="142" t="s">
        <v>63</v>
      </c>
      <c r="O117" s="140"/>
      <c r="P117" s="141"/>
      <c r="Q117" s="140"/>
      <c r="R117" s="140"/>
      <c r="S117" s="76"/>
      <c r="T117" s="270"/>
      <c r="U117" s="271"/>
      <c r="V117" s="175">
        <f t="shared" si="5"/>
        <v>170</v>
      </c>
    </row>
    <row r="118" spans="2:22" ht="12.75">
      <c r="B118" s="180" t="s">
        <v>72</v>
      </c>
      <c r="C118" s="228" t="s">
        <v>226</v>
      </c>
      <c r="D118" s="246">
        <v>1940</v>
      </c>
      <c r="E118" s="293" t="s">
        <v>63</v>
      </c>
      <c r="F118" s="141">
        <v>30</v>
      </c>
      <c r="G118" s="152" t="s">
        <v>63</v>
      </c>
      <c r="H118" s="143">
        <v>66</v>
      </c>
      <c r="I118" s="140" t="s">
        <v>63</v>
      </c>
      <c r="J118" s="152" t="s">
        <v>63</v>
      </c>
      <c r="K118" s="140" t="s">
        <v>63</v>
      </c>
      <c r="L118" s="143">
        <v>66</v>
      </c>
      <c r="M118" s="140" t="s">
        <v>63</v>
      </c>
      <c r="N118" s="142" t="s">
        <v>63</v>
      </c>
      <c r="O118" s="140"/>
      <c r="P118" s="141"/>
      <c r="Q118" s="141"/>
      <c r="R118" s="141"/>
      <c r="S118" s="76"/>
      <c r="T118" s="24"/>
      <c r="U118" s="268"/>
      <c r="V118" s="175">
        <f t="shared" si="5"/>
        <v>162</v>
      </c>
    </row>
    <row r="119" spans="2:22" ht="12.75">
      <c r="B119" s="180" t="s">
        <v>73</v>
      </c>
      <c r="C119" s="228" t="s">
        <v>205</v>
      </c>
      <c r="D119" s="263">
        <v>1943</v>
      </c>
      <c r="E119" s="169">
        <v>40</v>
      </c>
      <c r="F119" s="102">
        <v>40</v>
      </c>
      <c r="G119" s="153" t="s">
        <v>63</v>
      </c>
      <c r="H119" s="170" t="s">
        <v>63</v>
      </c>
      <c r="I119" s="81">
        <v>60</v>
      </c>
      <c r="J119" s="153" t="s">
        <v>63</v>
      </c>
      <c r="K119" s="140" t="s">
        <v>63</v>
      </c>
      <c r="L119" s="255" t="s">
        <v>63</v>
      </c>
      <c r="M119" s="140" t="s">
        <v>63</v>
      </c>
      <c r="N119" s="142" t="s">
        <v>63</v>
      </c>
      <c r="O119" s="255"/>
      <c r="P119" s="257"/>
      <c r="Q119" s="257"/>
      <c r="R119" s="257"/>
      <c r="S119" s="122"/>
      <c r="T119" s="261"/>
      <c r="U119" s="273"/>
      <c r="V119" s="175">
        <f t="shared" si="5"/>
        <v>140</v>
      </c>
    </row>
    <row r="120" spans="2:22" ht="12.75">
      <c r="B120" s="180" t="s">
        <v>74</v>
      </c>
      <c r="C120" s="228" t="s">
        <v>225</v>
      </c>
      <c r="D120" s="263">
        <v>1941</v>
      </c>
      <c r="E120" s="287" t="s">
        <v>63</v>
      </c>
      <c r="F120" s="102">
        <v>40</v>
      </c>
      <c r="G120" s="153" t="s">
        <v>63</v>
      </c>
      <c r="H120" s="170" t="s">
        <v>63</v>
      </c>
      <c r="I120" s="153" t="s">
        <v>63</v>
      </c>
      <c r="J120" s="81">
        <v>80</v>
      </c>
      <c r="K120" s="140" t="s">
        <v>63</v>
      </c>
      <c r="L120" s="255" t="s">
        <v>63</v>
      </c>
      <c r="M120" s="140" t="s">
        <v>63</v>
      </c>
      <c r="N120" s="142" t="s">
        <v>63</v>
      </c>
      <c r="O120" s="255"/>
      <c r="P120" s="257"/>
      <c r="Q120" s="257"/>
      <c r="R120" s="257"/>
      <c r="S120" s="122"/>
      <c r="T120" s="261"/>
      <c r="U120" s="273"/>
      <c r="V120" s="175">
        <f t="shared" si="5"/>
        <v>120</v>
      </c>
    </row>
    <row r="121" spans="2:22" ht="12.75">
      <c r="B121" s="180" t="s">
        <v>75</v>
      </c>
      <c r="C121" s="227" t="s">
        <v>298</v>
      </c>
      <c r="D121" s="263">
        <v>1942</v>
      </c>
      <c r="E121" s="300" t="s">
        <v>63</v>
      </c>
      <c r="F121" s="255" t="s">
        <v>63</v>
      </c>
      <c r="G121" s="255" t="s">
        <v>63</v>
      </c>
      <c r="H121" s="255" t="s">
        <v>63</v>
      </c>
      <c r="I121" s="255" t="s">
        <v>63</v>
      </c>
      <c r="J121" s="255" t="s">
        <v>63</v>
      </c>
      <c r="K121" s="255" t="s">
        <v>63</v>
      </c>
      <c r="L121" s="256">
        <v>66</v>
      </c>
      <c r="M121" s="140" t="s">
        <v>63</v>
      </c>
      <c r="N121" s="142" t="s">
        <v>63</v>
      </c>
      <c r="O121" s="255"/>
      <c r="P121" s="257"/>
      <c r="Q121" s="257"/>
      <c r="R121" s="257"/>
      <c r="S121" s="122"/>
      <c r="T121" s="261"/>
      <c r="U121" s="273"/>
      <c r="V121" s="265">
        <f t="shared" si="5"/>
        <v>66</v>
      </c>
    </row>
    <row r="122" spans="2:22" ht="12.75">
      <c r="B122" s="180" t="s">
        <v>78</v>
      </c>
      <c r="C122" s="228" t="s">
        <v>204</v>
      </c>
      <c r="D122" s="246">
        <v>1940</v>
      </c>
      <c r="E122" s="154">
        <v>60</v>
      </c>
      <c r="F122" s="140" t="s">
        <v>63</v>
      </c>
      <c r="G122" s="152" t="s">
        <v>63</v>
      </c>
      <c r="H122" s="152" t="s">
        <v>63</v>
      </c>
      <c r="I122" s="152" t="s">
        <v>63</v>
      </c>
      <c r="J122" s="152" t="s">
        <v>63</v>
      </c>
      <c r="K122" s="140" t="s">
        <v>63</v>
      </c>
      <c r="L122" s="140" t="s">
        <v>63</v>
      </c>
      <c r="M122" s="140" t="s">
        <v>63</v>
      </c>
      <c r="N122" s="142" t="s">
        <v>63</v>
      </c>
      <c r="O122" s="140"/>
      <c r="P122" s="140"/>
      <c r="Q122" s="141"/>
      <c r="R122" s="141"/>
      <c r="S122" s="76"/>
      <c r="T122" s="270"/>
      <c r="U122" s="271"/>
      <c r="V122" s="175">
        <f t="shared" si="5"/>
        <v>60</v>
      </c>
    </row>
    <row r="123" spans="2:22" ht="12.75">
      <c r="B123" s="179" t="s">
        <v>318</v>
      </c>
      <c r="C123" s="250" t="s">
        <v>254</v>
      </c>
      <c r="D123" s="263">
        <v>1944</v>
      </c>
      <c r="E123" s="300" t="s">
        <v>63</v>
      </c>
      <c r="F123" s="255" t="s">
        <v>63</v>
      </c>
      <c r="G123" s="255" t="s">
        <v>63</v>
      </c>
      <c r="H123" s="256">
        <v>44</v>
      </c>
      <c r="I123" s="152" t="s">
        <v>63</v>
      </c>
      <c r="J123" s="255" t="s">
        <v>63</v>
      </c>
      <c r="K123" s="255" t="s">
        <v>63</v>
      </c>
      <c r="L123" s="255" t="s">
        <v>63</v>
      </c>
      <c r="M123" s="140" t="s">
        <v>63</v>
      </c>
      <c r="N123" s="142" t="s">
        <v>63</v>
      </c>
      <c r="O123" s="255"/>
      <c r="P123" s="257"/>
      <c r="Q123" s="257"/>
      <c r="R123" s="257"/>
      <c r="S123" s="122"/>
      <c r="T123" s="122"/>
      <c r="U123" s="316"/>
      <c r="V123" s="265">
        <f t="shared" si="5"/>
        <v>44</v>
      </c>
    </row>
    <row r="124" spans="1:22" s="188" customFormat="1" ht="13.5" thickBot="1">
      <c r="A124"/>
      <c r="B124" s="182" t="s">
        <v>318</v>
      </c>
      <c r="C124" s="226" t="s">
        <v>299</v>
      </c>
      <c r="D124" s="238">
        <v>1941</v>
      </c>
      <c r="E124" s="149" t="s">
        <v>63</v>
      </c>
      <c r="F124" s="147" t="s">
        <v>63</v>
      </c>
      <c r="G124" s="147" t="s">
        <v>63</v>
      </c>
      <c r="H124" s="147" t="s">
        <v>63</v>
      </c>
      <c r="I124" s="147" t="s">
        <v>63</v>
      </c>
      <c r="J124" s="147" t="s">
        <v>63</v>
      </c>
      <c r="K124" s="147" t="s">
        <v>63</v>
      </c>
      <c r="L124" s="148">
        <v>44</v>
      </c>
      <c r="M124" s="147" t="s">
        <v>63</v>
      </c>
      <c r="N124" s="147" t="s">
        <v>63</v>
      </c>
      <c r="O124" s="147"/>
      <c r="P124" s="145"/>
      <c r="Q124" s="145"/>
      <c r="R124" s="145"/>
      <c r="S124" s="85"/>
      <c r="T124" s="69"/>
      <c r="U124" s="269"/>
      <c r="V124" s="176">
        <f t="shared" si="5"/>
        <v>44</v>
      </c>
    </row>
    <row r="125" spans="5:18" ht="13.5" thickBot="1"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</row>
    <row r="126" spans="2:22" ht="13.5" thickBot="1">
      <c r="B126" s="173" t="s">
        <v>1</v>
      </c>
      <c r="C126" s="231" t="s">
        <v>40</v>
      </c>
      <c r="D126" s="230" t="s">
        <v>145</v>
      </c>
      <c r="E126" s="5">
        <v>1</v>
      </c>
      <c r="F126" s="6">
        <v>2</v>
      </c>
      <c r="G126" s="6">
        <v>3</v>
      </c>
      <c r="H126" s="6">
        <v>4</v>
      </c>
      <c r="I126" s="6">
        <v>5</v>
      </c>
      <c r="J126" s="6">
        <v>6</v>
      </c>
      <c r="K126" s="6">
        <v>7</v>
      </c>
      <c r="L126" s="61">
        <v>8</v>
      </c>
      <c r="M126" s="6">
        <v>9</v>
      </c>
      <c r="N126" s="6">
        <v>10</v>
      </c>
      <c r="O126" s="6">
        <v>11</v>
      </c>
      <c r="P126" s="6">
        <v>12</v>
      </c>
      <c r="Q126" s="6">
        <v>13</v>
      </c>
      <c r="R126" s="6">
        <v>14</v>
      </c>
      <c r="S126" s="6">
        <v>15</v>
      </c>
      <c r="T126" s="6">
        <v>16</v>
      </c>
      <c r="U126" s="62">
        <v>17</v>
      </c>
      <c r="V126" s="173" t="s">
        <v>143</v>
      </c>
    </row>
    <row r="127" spans="2:22" ht="12.75">
      <c r="B127" s="180" t="s">
        <v>64</v>
      </c>
      <c r="C127" s="233" t="s">
        <v>208</v>
      </c>
      <c r="D127" s="237">
        <v>1937</v>
      </c>
      <c r="E127" s="112">
        <v>40</v>
      </c>
      <c r="F127" s="102">
        <v>80</v>
      </c>
      <c r="G127" s="142" t="s">
        <v>63</v>
      </c>
      <c r="H127" s="81">
        <v>88</v>
      </c>
      <c r="I127" s="81">
        <v>40</v>
      </c>
      <c r="J127" s="142" t="s">
        <v>63</v>
      </c>
      <c r="K127" s="81">
        <v>100</v>
      </c>
      <c r="L127" s="102">
        <v>110</v>
      </c>
      <c r="M127" s="102">
        <v>88</v>
      </c>
      <c r="N127" s="372">
        <v>100</v>
      </c>
      <c r="O127" s="142"/>
      <c r="P127" s="142"/>
      <c r="Q127" s="142"/>
      <c r="R127" s="81"/>
      <c r="S127" s="20"/>
      <c r="T127" s="270"/>
      <c r="U127" s="271"/>
      <c r="V127" s="177">
        <f>SUM(E127:S127)-E127</f>
        <v>606</v>
      </c>
    </row>
    <row r="128" spans="2:22" ht="12.75">
      <c r="B128" s="180" t="s">
        <v>65</v>
      </c>
      <c r="C128" s="233" t="s">
        <v>168</v>
      </c>
      <c r="D128" s="237">
        <v>1935</v>
      </c>
      <c r="E128" s="154">
        <v>80</v>
      </c>
      <c r="F128" s="143">
        <v>40</v>
      </c>
      <c r="G128" s="140" t="s">
        <v>63</v>
      </c>
      <c r="H128" s="140" t="s">
        <v>63</v>
      </c>
      <c r="I128" s="140" t="s">
        <v>63</v>
      </c>
      <c r="J128" s="140" t="s">
        <v>63</v>
      </c>
      <c r="K128" s="143">
        <v>80</v>
      </c>
      <c r="L128" s="143">
        <v>44</v>
      </c>
      <c r="M128" s="81">
        <v>44</v>
      </c>
      <c r="N128" s="172">
        <v>60</v>
      </c>
      <c r="O128" s="141"/>
      <c r="P128" s="102"/>
      <c r="Q128" s="140"/>
      <c r="R128" s="140"/>
      <c r="S128" s="82"/>
      <c r="T128" s="270"/>
      <c r="U128" s="271"/>
      <c r="V128" s="175">
        <f>SUM(E128:S128)</f>
        <v>348</v>
      </c>
    </row>
    <row r="129" spans="2:22" ht="12.75">
      <c r="B129" s="180" t="s">
        <v>70</v>
      </c>
      <c r="C129" s="233" t="s">
        <v>231</v>
      </c>
      <c r="D129" s="237">
        <v>1935</v>
      </c>
      <c r="E129" s="293" t="s">
        <v>63</v>
      </c>
      <c r="F129" s="83">
        <v>30</v>
      </c>
      <c r="G129" s="140" t="s">
        <v>63</v>
      </c>
      <c r="H129" s="143">
        <v>44</v>
      </c>
      <c r="I129" s="141">
        <v>60</v>
      </c>
      <c r="J129" s="143">
        <v>60</v>
      </c>
      <c r="K129" s="143">
        <v>40</v>
      </c>
      <c r="L129" s="81">
        <v>44</v>
      </c>
      <c r="M129" s="102">
        <v>33</v>
      </c>
      <c r="N129" s="172">
        <v>60</v>
      </c>
      <c r="O129" s="140"/>
      <c r="P129" s="142"/>
      <c r="Q129" s="141"/>
      <c r="R129" s="143"/>
      <c r="S129" s="82"/>
      <c r="T129" s="24"/>
      <c r="U129" s="268"/>
      <c r="V129" s="175">
        <f>SUM(E129:S129)-F129</f>
        <v>341</v>
      </c>
    </row>
    <row r="130" spans="2:22" ht="12.75">
      <c r="B130" s="180" t="s">
        <v>67</v>
      </c>
      <c r="C130" s="232" t="s">
        <v>59</v>
      </c>
      <c r="D130" s="246">
        <v>1936</v>
      </c>
      <c r="E130" s="154">
        <v>60</v>
      </c>
      <c r="F130" s="143">
        <v>40</v>
      </c>
      <c r="G130" s="140" t="s">
        <v>63</v>
      </c>
      <c r="H130" s="141">
        <v>44</v>
      </c>
      <c r="I130" s="143">
        <v>30</v>
      </c>
      <c r="J130" s="140" t="s">
        <v>63</v>
      </c>
      <c r="K130" s="143">
        <v>60</v>
      </c>
      <c r="L130" s="143">
        <v>66</v>
      </c>
      <c r="M130" s="143">
        <v>33</v>
      </c>
      <c r="N130" s="363" t="s">
        <v>63</v>
      </c>
      <c r="O130" s="140"/>
      <c r="P130" s="143"/>
      <c r="Q130" s="143"/>
      <c r="R130" s="143"/>
      <c r="S130" s="24"/>
      <c r="T130" s="24"/>
      <c r="U130" s="268"/>
      <c r="V130" s="175">
        <f aca="true" t="shared" si="6" ref="V130:V146">SUM(E130:S130)</f>
        <v>333</v>
      </c>
    </row>
    <row r="131" spans="2:22" ht="12.75">
      <c r="B131" s="180" t="s">
        <v>68</v>
      </c>
      <c r="C131" s="233" t="s">
        <v>209</v>
      </c>
      <c r="D131" s="246">
        <v>1939</v>
      </c>
      <c r="E131" s="154">
        <v>30</v>
      </c>
      <c r="F131" s="154">
        <v>60</v>
      </c>
      <c r="G131" s="293" t="s">
        <v>63</v>
      </c>
      <c r="H131" s="293" t="s">
        <v>63</v>
      </c>
      <c r="I131" s="141">
        <v>80</v>
      </c>
      <c r="J131" s="293" t="s">
        <v>63</v>
      </c>
      <c r="K131" s="140" t="s">
        <v>63</v>
      </c>
      <c r="L131" s="143">
        <v>88</v>
      </c>
      <c r="M131" s="141">
        <v>66</v>
      </c>
      <c r="N131" s="363" t="s">
        <v>63</v>
      </c>
      <c r="O131" s="140"/>
      <c r="P131" s="140"/>
      <c r="Q131" s="141"/>
      <c r="R131" s="143"/>
      <c r="S131" s="76"/>
      <c r="T131" s="24"/>
      <c r="U131" s="268"/>
      <c r="V131" s="175">
        <f t="shared" si="6"/>
        <v>324</v>
      </c>
    </row>
    <row r="132" spans="2:22" ht="12.75">
      <c r="B132" s="180" t="s">
        <v>71</v>
      </c>
      <c r="C132" s="232" t="s">
        <v>228</v>
      </c>
      <c r="D132" s="237">
        <v>1936</v>
      </c>
      <c r="E132" s="287" t="s">
        <v>63</v>
      </c>
      <c r="F132" s="102">
        <v>80</v>
      </c>
      <c r="G132" s="142" t="s">
        <v>63</v>
      </c>
      <c r="H132" s="81">
        <v>66</v>
      </c>
      <c r="I132" s="140" t="s">
        <v>63</v>
      </c>
      <c r="J132" s="81">
        <v>100</v>
      </c>
      <c r="K132" s="142" t="s">
        <v>63</v>
      </c>
      <c r="L132" s="142" t="s">
        <v>63</v>
      </c>
      <c r="M132" s="102">
        <v>66</v>
      </c>
      <c r="N132" s="286" t="s">
        <v>63</v>
      </c>
      <c r="O132" s="142"/>
      <c r="P132" s="142"/>
      <c r="Q132" s="142"/>
      <c r="R132" s="81"/>
      <c r="S132" s="20"/>
      <c r="T132" s="270"/>
      <c r="U132" s="271"/>
      <c r="V132" s="177">
        <f t="shared" si="6"/>
        <v>312</v>
      </c>
    </row>
    <row r="133" spans="2:22" ht="12.75">
      <c r="B133" s="180" t="s">
        <v>72</v>
      </c>
      <c r="C133" s="232" t="s">
        <v>57</v>
      </c>
      <c r="D133" s="237">
        <v>1938</v>
      </c>
      <c r="E133" s="163">
        <v>40</v>
      </c>
      <c r="F133" s="141">
        <v>60</v>
      </c>
      <c r="G133" s="140" t="s">
        <v>63</v>
      </c>
      <c r="H133" s="140" t="s">
        <v>63</v>
      </c>
      <c r="I133" s="141">
        <v>40</v>
      </c>
      <c r="J133" s="140" t="s">
        <v>63</v>
      </c>
      <c r="K133" s="140" t="s">
        <v>63</v>
      </c>
      <c r="L133" s="143">
        <v>44</v>
      </c>
      <c r="M133" s="143">
        <v>44</v>
      </c>
      <c r="N133" s="141">
        <v>80</v>
      </c>
      <c r="O133" s="141"/>
      <c r="P133" s="141"/>
      <c r="Q133" s="140"/>
      <c r="R133" s="140"/>
      <c r="S133" s="76"/>
      <c r="T133" s="270"/>
      <c r="U133" s="271"/>
      <c r="V133" s="175">
        <f t="shared" si="6"/>
        <v>308</v>
      </c>
    </row>
    <row r="134" spans="2:22" ht="12.75">
      <c r="B134" s="180" t="s">
        <v>73</v>
      </c>
      <c r="C134" s="227" t="s">
        <v>255</v>
      </c>
      <c r="D134" s="263">
        <v>1938</v>
      </c>
      <c r="E134" s="300" t="s">
        <v>63</v>
      </c>
      <c r="F134" s="255" t="s">
        <v>63</v>
      </c>
      <c r="G134" s="255" t="s">
        <v>63</v>
      </c>
      <c r="H134" s="256">
        <v>110</v>
      </c>
      <c r="I134" s="140" t="s">
        <v>63</v>
      </c>
      <c r="J134" s="255" t="s">
        <v>63</v>
      </c>
      <c r="K134" s="255" t="s">
        <v>63</v>
      </c>
      <c r="L134" s="256">
        <v>66</v>
      </c>
      <c r="M134" s="356">
        <v>110</v>
      </c>
      <c r="N134" s="302" t="s">
        <v>63</v>
      </c>
      <c r="O134" s="255"/>
      <c r="P134" s="257"/>
      <c r="Q134" s="257"/>
      <c r="R134" s="257"/>
      <c r="S134" s="122"/>
      <c r="T134" s="122"/>
      <c r="U134" s="316"/>
      <c r="V134" s="265">
        <f t="shared" si="6"/>
        <v>286</v>
      </c>
    </row>
    <row r="135" spans="2:22" ht="12.75">
      <c r="B135" s="180" t="s">
        <v>74</v>
      </c>
      <c r="C135" s="233" t="s">
        <v>227</v>
      </c>
      <c r="D135" s="263">
        <v>1939</v>
      </c>
      <c r="E135" s="300" t="s">
        <v>63</v>
      </c>
      <c r="F135" s="256">
        <v>40</v>
      </c>
      <c r="G135" s="255" t="s">
        <v>63</v>
      </c>
      <c r="H135" s="256">
        <v>66</v>
      </c>
      <c r="I135" s="255" t="s">
        <v>63</v>
      </c>
      <c r="J135" s="256">
        <v>40</v>
      </c>
      <c r="K135" s="256">
        <v>40</v>
      </c>
      <c r="L135" s="143">
        <v>44</v>
      </c>
      <c r="M135" s="141">
        <v>33</v>
      </c>
      <c r="N135" s="302" t="s">
        <v>63</v>
      </c>
      <c r="O135" s="255"/>
      <c r="P135" s="255"/>
      <c r="Q135" s="257"/>
      <c r="R135" s="256"/>
      <c r="S135" s="122"/>
      <c r="T135" s="261"/>
      <c r="U135" s="273"/>
      <c r="V135" s="265">
        <f t="shared" si="6"/>
        <v>263</v>
      </c>
    </row>
    <row r="136" spans="2:22" ht="12.75">
      <c r="B136" s="180" t="s">
        <v>75</v>
      </c>
      <c r="C136" s="317" t="s">
        <v>60</v>
      </c>
      <c r="D136" s="263">
        <v>1935</v>
      </c>
      <c r="E136" s="264">
        <v>60</v>
      </c>
      <c r="F136" s="257">
        <v>30</v>
      </c>
      <c r="G136" s="258" t="s">
        <v>63</v>
      </c>
      <c r="H136" s="258" t="s">
        <v>63</v>
      </c>
      <c r="I136" s="256">
        <v>100</v>
      </c>
      <c r="J136" s="258" t="s">
        <v>63</v>
      </c>
      <c r="K136" s="256">
        <v>40</v>
      </c>
      <c r="L136" s="255" t="s">
        <v>63</v>
      </c>
      <c r="M136" s="255" t="s">
        <v>63</v>
      </c>
      <c r="N136" s="302" t="s">
        <v>63</v>
      </c>
      <c r="O136" s="256"/>
      <c r="P136" s="257"/>
      <c r="Q136" s="255"/>
      <c r="R136" s="257"/>
      <c r="S136" s="122"/>
      <c r="T136" s="122"/>
      <c r="U136" s="316"/>
      <c r="V136" s="265">
        <f t="shared" si="6"/>
        <v>230</v>
      </c>
    </row>
    <row r="137" spans="2:22" ht="12.75">
      <c r="B137" s="180" t="s">
        <v>78</v>
      </c>
      <c r="C137" s="233" t="s">
        <v>245</v>
      </c>
      <c r="D137" s="246">
        <v>1936</v>
      </c>
      <c r="E137" s="293" t="s">
        <v>63</v>
      </c>
      <c r="F137" s="140" t="s">
        <v>63</v>
      </c>
      <c r="G137" s="140" t="s">
        <v>63</v>
      </c>
      <c r="H137" s="140" t="s">
        <v>63</v>
      </c>
      <c r="I137" s="143">
        <v>40</v>
      </c>
      <c r="J137" s="143">
        <v>80</v>
      </c>
      <c r="K137" s="143">
        <v>60</v>
      </c>
      <c r="L137" s="140" t="s">
        <v>63</v>
      </c>
      <c r="M137" s="143">
        <v>44</v>
      </c>
      <c r="N137" s="140" t="s">
        <v>63</v>
      </c>
      <c r="O137" s="141"/>
      <c r="P137" s="141"/>
      <c r="Q137" s="140"/>
      <c r="R137" s="140"/>
      <c r="S137" s="76"/>
      <c r="T137" s="270"/>
      <c r="U137" s="271"/>
      <c r="V137" s="175">
        <f t="shared" si="6"/>
        <v>224</v>
      </c>
    </row>
    <row r="138" spans="2:22" ht="12.75">
      <c r="B138" s="180" t="s">
        <v>79</v>
      </c>
      <c r="C138" s="233" t="s">
        <v>147</v>
      </c>
      <c r="D138" s="246">
        <v>1939</v>
      </c>
      <c r="E138" s="163">
        <v>40</v>
      </c>
      <c r="F138" s="141">
        <v>30</v>
      </c>
      <c r="G138" s="152" t="s">
        <v>63</v>
      </c>
      <c r="H138" s="143">
        <v>44</v>
      </c>
      <c r="I138" s="140" t="s">
        <v>63</v>
      </c>
      <c r="J138" s="152" t="s">
        <v>63</v>
      </c>
      <c r="K138" s="143">
        <v>30</v>
      </c>
      <c r="L138" s="143">
        <v>33</v>
      </c>
      <c r="M138" s="140" t="s">
        <v>63</v>
      </c>
      <c r="N138" s="143">
        <v>40</v>
      </c>
      <c r="O138" s="140"/>
      <c r="P138" s="140"/>
      <c r="Q138" s="140"/>
      <c r="R138" s="140"/>
      <c r="S138" s="76"/>
      <c r="T138" s="24"/>
      <c r="U138" s="268"/>
      <c r="V138" s="175">
        <f t="shared" si="6"/>
        <v>217</v>
      </c>
    </row>
    <row r="139" spans="2:22" ht="12.75">
      <c r="B139" s="180" t="s">
        <v>81</v>
      </c>
      <c r="C139" s="262" t="s">
        <v>207</v>
      </c>
      <c r="D139" s="263">
        <v>1935</v>
      </c>
      <c r="E139" s="264">
        <v>100</v>
      </c>
      <c r="F139" s="256">
        <v>40</v>
      </c>
      <c r="G139" s="255" t="s">
        <v>63</v>
      </c>
      <c r="H139" s="258" t="s">
        <v>63</v>
      </c>
      <c r="I139" s="256">
        <v>60</v>
      </c>
      <c r="J139" s="255" t="s">
        <v>63</v>
      </c>
      <c r="K139" s="255" t="s">
        <v>63</v>
      </c>
      <c r="L139" s="140" t="s">
        <v>63</v>
      </c>
      <c r="M139" s="255" t="s">
        <v>63</v>
      </c>
      <c r="N139" s="255" t="s">
        <v>63</v>
      </c>
      <c r="O139" s="255"/>
      <c r="P139" s="256"/>
      <c r="Q139" s="256"/>
      <c r="R139" s="256"/>
      <c r="S139" s="261"/>
      <c r="T139" s="24"/>
      <c r="U139" s="268"/>
      <c r="V139" s="265">
        <f t="shared" si="6"/>
        <v>200</v>
      </c>
    </row>
    <row r="140" spans="2:22" ht="12.75">
      <c r="B140" s="180" t="s">
        <v>76</v>
      </c>
      <c r="C140" s="251" t="s">
        <v>239</v>
      </c>
      <c r="D140" s="263">
        <v>1939</v>
      </c>
      <c r="E140" s="300" t="s">
        <v>63</v>
      </c>
      <c r="F140" s="255" t="s">
        <v>63</v>
      </c>
      <c r="G140" s="255" t="s">
        <v>63</v>
      </c>
      <c r="H140" s="256">
        <v>33</v>
      </c>
      <c r="I140" s="256">
        <v>30</v>
      </c>
      <c r="J140" s="255" t="s">
        <v>63</v>
      </c>
      <c r="K140" s="256">
        <v>30</v>
      </c>
      <c r="L140" s="256">
        <v>33</v>
      </c>
      <c r="M140" s="356">
        <v>44</v>
      </c>
      <c r="N140" s="255" t="s">
        <v>63</v>
      </c>
      <c r="O140" s="255"/>
      <c r="P140" s="257"/>
      <c r="Q140" s="257"/>
      <c r="R140" s="257"/>
      <c r="S140" s="122"/>
      <c r="T140" s="122"/>
      <c r="U140" s="316"/>
      <c r="V140" s="265">
        <f t="shared" si="6"/>
        <v>170</v>
      </c>
    </row>
    <row r="141" spans="2:22" ht="12.75">
      <c r="B141" s="180" t="s">
        <v>77</v>
      </c>
      <c r="C141" s="262" t="s">
        <v>229</v>
      </c>
      <c r="D141" s="263">
        <v>1938</v>
      </c>
      <c r="E141" s="300" t="s">
        <v>63</v>
      </c>
      <c r="F141" s="256">
        <v>30</v>
      </c>
      <c r="G141" s="255" t="s">
        <v>63</v>
      </c>
      <c r="H141" s="255" t="s">
        <v>63</v>
      </c>
      <c r="I141" s="255" t="s">
        <v>63</v>
      </c>
      <c r="J141" s="256">
        <v>60</v>
      </c>
      <c r="K141" s="255" t="s">
        <v>63</v>
      </c>
      <c r="L141" s="255" t="s">
        <v>63</v>
      </c>
      <c r="M141" s="141">
        <v>33</v>
      </c>
      <c r="N141" s="255" t="s">
        <v>63</v>
      </c>
      <c r="O141" s="255"/>
      <c r="P141" s="255"/>
      <c r="Q141" s="257"/>
      <c r="R141" s="256"/>
      <c r="S141" s="122"/>
      <c r="T141" s="261"/>
      <c r="U141" s="273"/>
      <c r="V141" s="265">
        <f t="shared" si="6"/>
        <v>123</v>
      </c>
    </row>
    <row r="142" spans="2:22" ht="12.75">
      <c r="B142" s="180" t="s">
        <v>82</v>
      </c>
      <c r="C142" s="262" t="s">
        <v>167</v>
      </c>
      <c r="D142" s="263">
        <v>1936</v>
      </c>
      <c r="E142" s="264">
        <v>40</v>
      </c>
      <c r="F142" s="255" t="s">
        <v>63</v>
      </c>
      <c r="G142" s="255" t="s">
        <v>63</v>
      </c>
      <c r="H142" s="255" t="s">
        <v>63</v>
      </c>
      <c r="I142" s="256">
        <v>40</v>
      </c>
      <c r="J142" s="255" t="s">
        <v>63</v>
      </c>
      <c r="K142" s="256">
        <v>40</v>
      </c>
      <c r="L142" s="140" t="s">
        <v>63</v>
      </c>
      <c r="M142" s="255" t="s">
        <v>63</v>
      </c>
      <c r="N142" s="255" t="s">
        <v>63</v>
      </c>
      <c r="O142" s="257"/>
      <c r="P142" s="257"/>
      <c r="Q142" s="255"/>
      <c r="R142" s="255"/>
      <c r="S142" s="122"/>
      <c r="T142" s="304"/>
      <c r="U142" s="305"/>
      <c r="V142" s="265">
        <f t="shared" si="6"/>
        <v>120</v>
      </c>
    </row>
    <row r="143" spans="2:22" ht="12.75">
      <c r="B143" s="180" t="s">
        <v>83</v>
      </c>
      <c r="C143" s="251" t="s">
        <v>256</v>
      </c>
      <c r="D143" s="263">
        <v>1937</v>
      </c>
      <c r="E143" s="300" t="s">
        <v>63</v>
      </c>
      <c r="F143" s="255" t="s">
        <v>63</v>
      </c>
      <c r="G143" s="255" t="s">
        <v>63</v>
      </c>
      <c r="H143" s="256">
        <v>33</v>
      </c>
      <c r="I143" s="255" t="s">
        <v>63</v>
      </c>
      <c r="J143" s="255" t="s">
        <v>63</v>
      </c>
      <c r="K143" s="255" t="s">
        <v>63</v>
      </c>
      <c r="L143" s="143">
        <v>33</v>
      </c>
      <c r="M143" s="348">
        <v>33</v>
      </c>
      <c r="N143" s="255" t="s">
        <v>63</v>
      </c>
      <c r="O143" s="255"/>
      <c r="P143" s="257"/>
      <c r="Q143" s="257"/>
      <c r="R143" s="257"/>
      <c r="S143" s="122"/>
      <c r="T143" s="122"/>
      <c r="U143" s="316"/>
      <c r="V143" s="265">
        <f t="shared" si="6"/>
        <v>99</v>
      </c>
    </row>
    <row r="144" spans="2:22" ht="12.75">
      <c r="B144" s="180" t="s">
        <v>84</v>
      </c>
      <c r="C144" s="262" t="s">
        <v>230</v>
      </c>
      <c r="D144" s="263">
        <v>1939</v>
      </c>
      <c r="E144" s="300" t="s">
        <v>63</v>
      </c>
      <c r="F144" s="256">
        <v>30</v>
      </c>
      <c r="G144" s="255" t="s">
        <v>63</v>
      </c>
      <c r="H144" s="256">
        <v>44</v>
      </c>
      <c r="I144" s="255" t="s">
        <v>63</v>
      </c>
      <c r="J144" s="255" t="s">
        <v>63</v>
      </c>
      <c r="K144" s="255" t="s">
        <v>63</v>
      </c>
      <c r="L144" s="255" t="s">
        <v>63</v>
      </c>
      <c r="M144" s="255" t="s">
        <v>63</v>
      </c>
      <c r="N144" s="255" t="s">
        <v>63</v>
      </c>
      <c r="O144" s="255"/>
      <c r="P144" s="255"/>
      <c r="Q144" s="257"/>
      <c r="R144" s="256"/>
      <c r="S144" s="122"/>
      <c r="T144" s="261"/>
      <c r="U144" s="273"/>
      <c r="V144" s="265">
        <f t="shared" si="6"/>
        <v>74</v>
      </c>
    </row>
    <row r="145" spans="2:22" ht="12.75">
      <c r="B145" s="180" t="s">
        <v>267</v>
      </c>
      <c r="C145" s="262" t="s">
        <v>148</v>
      </c>
      <c r="D145" s="263">
        <v>1938</v>
      </c>
      <c r="E145" s="253">
        <v>30</v>
      </c>
      <c r="F145" s="255" t="s">
        <v>63</v>
      </c>
      <c r="G145" s="255" t="s">
        <v>63</v>
      </c>
      <c r="H145" s="255" t="s">
        <v>63</v>
      </c>
      <c r="I145" s="255" t="s">
        <v>63</v>
      </c>
      <c r="J145" s="255" t="s">
        <v>63</v>
      </c>
      <c r="K145" s="255" t="s">
        <v>63</v>
      </c>
      <c r="L145" s="255" t="s">
        <v>63</v>
      </c>
      <c r="M145" s="140" t="s">
        <v>63</v>
      </c>
      <c r="N145" s="256">
        <v>40</v>
      </c>
      <c r="O145" s="255"/>
      <c r="P145" s="255"/>
      <c r="Q145" s="257"/>
      <c r="R145" s="257"/>
      <c r="S145" s="122"/>
      <c r="T145" s="304"/>
      <c r="U145" s="305"/>
      <c r="V145" s="265">
        <f t="shared" si="6"/>
        <v>70</v>
      </c>
    </row>
    <row r="146" spans="2:22" ht="13.5" thickBot="1">
      <c r="B146" s="182" t="s">
        <v>320</v>
      </c>
      <c r="C146" s="226" t="s">
        <v>319</v>
      </c>
      <c r="D146" s="238">
        <v>1936</v>
      </c>
      <c r="E146" s="373" t="s">
        <v>63</v>
      </c>
      <c r="F146" s="147" t="s">
        <v>63</v>
      </c>
      <c r="G146" s="147" t="s">
        <v>63</v>
      </c>
      <c r="H146" s="147" t="s">
        <v>63</v>
      </c>
      <c r="I146" s="147" t="s">
        <v>63</v>
      </c>
      <c r="J146" s="147" t="s">
        <v>63</v>
      </c>
      <c r="K146" s="147" t="s">
        <v>63</v>
      </c>
      <c r="L146" s="148">
        <v>33</v>
      </c>
      <c r="M146" s="147" t="s">
        <v>63</v>
      </c>
      <c r="N146" s="147" t="s">
        <v>63</v>
      </c>
      <c r="O146" s="147"/>
      <c r="P146" s="145"/>
      <c r="Q146" s="145"/>
      <c r="R146" s="145"/>
      <c r="S146" s="85"/>
      <c r="T146" s="85"/>
      <c r="U146" s="288"/>
      <c r="V146" s="176">
        <f t="shared" si="6"/>
        <v>33</v>
      </c>
    </row>
    <row r="147" spans="5:18" ht="13.5" thickBot="1"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</row>
    <row r="148" spans="2:22" ht="13.5" thickBot="1">
      <c r="B148" s="173" t="s">
        <v>1</v>
      </c>
      <c r="C148" s="231" t="s">
        <v>44</v>
      </c>
      <c r="D148" s="230" t="s">
        <v>145</v>
      </c>
      <c r="E148" s="5">
        <v>1</v>
      </c>
      <c r="F148" s="6">
        <v>2</v>
      </c>
      <c r="G148" s="6">
        <v>3</v>
      </c>
      <c r="H148" s="6">
        <v>4</v>
      </c>
      <c r="I148" s="6">
        <v>5</v>
      </c>
      <c r="J148" s="6">
        <v>6</v>
      </c>
      <c r="K148" s="6">
        <v>7</v>
      </c>
      <c r="L148" s="61">
        <v>8</v>
      </c>
      <c r="M148" s="6">
        <v>9</v>
      </c>
      <c r="N148" s="6">
        <v>10</v>
      </c>
      <c r="O148" s="6">
        <v>11</v>
      </c>
      <c r="P148" s="6">
        <v>12</v>
      </c>
      <c r="Q148" s="6">
        <v>13</v>
      </c>
      <c r="R148" s="6">
        <v>14</v>
      </c>
      <c r="S148" s="6">
        <v>15</v>
      </c>
      <c r="T148" s="6">
        <v>16</v>
      </c>
      <c r="U148" s="62">
        <v>17</v>
      </c>
      <c r="V148" s="173" t="s">
        <v>143</v>
      </c>
    </row>
    <row r="149" spans="2:22" ht="12.75">
      <c r="B149" s="180" t="s">
        <v>64</v>
      </c>
      <c r="C149" s="227" t="s">
        <v>238</v>
      </c>
      <c r="D149" s="246">
        <v>1934</v>
      </c>
      <c r="E149" s="293" t="s">
        <v>63</v>
      </c>
      <c r="F149" s="140" t="s">
        <v>63</v>
      </c>
      <c r="G149" s="140" t="s">
        <v>63</v>
      </c>
      <c r="H149" s="143">
        <v>110</v>
      </c>
      <c r="I149" s="143">
        <v>100</v>
      </c>
      <c r="J149" s="140" t="s">
        <v>63</v>
      </c>
      <c r="K149" s="140" t="s">
        <v>63</v>
      </c>
      <c r="L149" s="143">
        <v>110</v>
      </c>
      <c r="M149" s="348">
        <v>110</v>
      </c>
      <c r="N149" s="155">
        <v>100</v>
      </c>
      <c r="O149" s="140"/>
      <c r="P149" s="141"/>
      <c r="Q149" s="141"/>
      <c r="R149" s="141"/>
      <c r="S149" s="76"/>
      <c r="T149" s="76"/>
      <c r="U149" s="267"/>
      <c r="V149" s="175">
        <f>SUM(E149:S149)</f>
        <v>530</v>
      </c>
    </row>
    <row r="150" spans="2:22" ht="12.75">
      <c r="B150" s="179" t="s">
        <v>65</v>
      </c>
      <c r="C150" s="233" t="s">
        <v>149</v>
      </c>
      <c r="D150" s="246">
        <v>1932</v>
      </c>
      <c r="E150" s="154">
        <v>60</v>
      </c>
      <c r="F150" s="163">
        <v>100</v>
      </c>
      <c r="G150" s="165" t="s">
        <v>63</v>
      </c>
      <c r="H150" s="143">
        <v>88</v>
      </c>
      <c r="I150" s="143">
        <v>60</v>
      </c>
      <c r="J150" s="165" t="s">
        <v>63</v>
      </c>
      <c r="K150" s="165" t="s">
        <v>63</v>
      </c>
      <c r="L150" s="143">
        <v>44</v>
      </c>
      <c r="M150" s="140" t="s">
        <v>63</v>
      </c>
      <c r="N150" s="155">
        <v>80</v>
      </c>
      <c r="O150" s="143"/>
      <c r="P150" s="141"/>
      <c r="Q150" s="140"/>
      <c r="R150" s="141"/>
      <c r="S150" s="76"/>
      <c r="T150" s="24"/>
      <c r="U150" s="268"/>
      <c r="V150" s="175">
        <f>SUM(E150:S150)</f>
        <v>432</v>
      </c>
    </row>
    <row r="151" spans="2:22" ht="12.75">
      <c r="B151" s="180" t="s">
        <v>70</v>
      </c>
      <c r="C151" s="233" t="s">
        <v>211</v>
      </c>
      <c r="D151" s="263">
        <v>1930</v>
      </c>
      <c r="E151" s="264">
        <v>60</v>
      </c>
      <c r="F151" s="394">
        <v>40</v>
      </c>
      <c r="G151" s="258" t="s">
        <v>63</v>
      </c>
      <c r="H151" s="256">
        <v>44</v>
      </c>
      <c r="I151" s="256">
        <v>40</v>
      </c>
      <c r="J151" s="258" t="s">
        <v>63</v>
      </c>
      <c r="K151" s="256">
        <v>80</v>
      </c>
      <c r="L151" s="256">
        <v>44</v>
      </c>
      <c r="M151" s="303">
        <v>88</v>
      </c>
      <c r="N151" s="303">
        <v>40</v>
      </c>
      <c r="O151" s="256"/>
      <c r="P151" s="257"/>
      <c r="Q151" s="255"/>
      <c r="R151" s="257"/>
      <c r="S151" s="122"/>
      <c r="T151" s="261"/>
      <c r="U151" s="273"/>
      <c r="V151" s="265">
        <f>SUM(E151:S151)-F151</f>
        <v>396</v>
      </c>
    </row>
    <row r="152" spans="2:22" ht="12.75">
      <c r="B152" s="180" t="s">
        <v>67</v>
      </c>
      <c r="C152" s="233" t="s">
        <v>210</v>
      </c>
      <c r="D152" s="263">
        <v>1932</v>
      </c>
      <c r="E152" s="264">
        <v>80</v>
      </c>
      <c r="F152" s="256">
        <v>60</v>
      </c>
      <c r="G152" s="255" t="s">
        <v>63</v>
      </c>
      <c r="H152" s="256">
        <v>66</v>
      </c>
      <c r="I152" s="258" t="s">
        <v>63</v>
      </c>
      <c r="J152" s="255" t="s">
        <v>63</v>
      </c>
      <c r="K152" s="255" t="s">
        <v>63</v>
      </c>
      <c r="L152" s="256">
        <v>66</v>
      </c>
      <c r="M152" s="257">
        <v>44</v>
      </c>
      <c r="N152" s="302" t="s">
        <v>63</v>
      </c>
      <c r="O152" s="255"/>
      <c r="P152" s="255"/>
      <c r="Q152" s="257"/>
      <c r="R152" s="256"/>
      <c r="S152" s="122"/>
      <c r="T152" s="122"/>
      <c r="U152" s="316"/>
      <c r="V152" s="265">
        <f aca="true" t="shared" si="7" ref="V152:V161">SUM(E152:S152)</f>
        <v>316</v>
      </c>
    </row>
    <row r="153" spans="2:22" ht="12.75">
      <c r="B153" s="179" t="s">
        <v>68</v>
      </c>
      <c r="C153" s="251" t="s">
        <v>212</v>
      </c>
      <c r="D153" s="263">
        <v>1930</v>
      </c>
      <c r="E153" s="264">
        <v>40</v>
      </c>
      <c r="F153" s="255" t="s">
        <v>63</v>
      </c>
      <c r="G153" s="255" t="s">
        <v>63</v>
      </c>
      <c r="H153" s="256">
        <v>44</v>
      </c>
      <c r="I153" s="256">
        <v>40</v>
      </c>
      <c r="J153" s="255" t="s">
        <v>63</v>
      </c>
      <c r="K153" s="256">
        <v>100</v>
      </c>
      <c r="L153" s="356">
        <v>44</v>
      </c>
      <c r="M153" s="356">
        <v>44</v>
      </c>
      <c r="N153" s="255" t="s">
        <v>63</v>
      </c>
      <c r="O153" s="315"/>
      <c r="P153" s="318"/>
      <c r="Q153" s="255"/>
      <c r="R153" s="255"/>
      <c r="S153" s="319"/>
      <c r="T153" s="261"/>
      <c r="U153" s="273"/>
      <c r="V153" s="265">
        <f t="shared" si="7"/>
        <v>312</v>
      </c>
    </row>
    <row r="154" spans="2:22" ht="12.75">
      <c r="B154" s="180" t="s">
        <v>71</v>
      </c>
      <c r="C154" s="262" t="s">
        <v>233</v>
      </c>
      <c r="D154" s="263">
        <v>1933</v>
      </c>
      <c r="E154" s="300" t="s">
        <v>63</v>
      </c>
      <c r="F154" s="256">
        <v>80</v>
      </c>
      <c r="G154" s="255" t="s">
        <v>63</v>
      </c>
      <c r="H154" s="256">
        <v>44</v>
      </c>
      <c r="I154" s="258" t="s">
        <v>63</v>
      </c>
      <c r="J154" s="255" t="s">
        <v>63</v>
      </c>
      <c r="K154" s="255" t="s">
        <v>63</v>
      </c>
      <c r="L154" s="256">
        <v>88</v>
      </c>
      <c r="M154" s="257">
        <v>66</v>
      </c>
      <c r="N154" s="255" t="s">
        <v>63</v>
      </c>
      <c r="O154" s="255"/>
      <c r="P154" s="255"/>
      <c r="Q154" s="257"/>
      <c r="R154" s="256"/>
      <c r="S154" s="122"/>
      <c r="T154" s="261"/>
      <c r="U154" s="273"/>
      <c r="V154" s="265">
        <f t="shared" si="7"/>
        <v>278</v>
      </c>
    </row>
    <row r="155" spans="2:22" ht="12.75">
      <c r="B155" s="179" t="s">
        <v>72</v>
      </c>
      <c r="C155" s="251" t="s">
        <v>265</v>
      </c>
      <c r="D155" s="263">
        <v>1932</v>
      </c>
      <c r="E155" s="300" t="s">
        <v>63</v>
      </c>
      <c r="F155" s="255" t="s">
        <v>63</v>
      </c>
      <c r="G155" s="255" t="s">
        <v>63</v>
      </c>
      <c r="H155" s="255" t="s">
        <v>63</v>
      </c>
      <c r="I155" s="256">
        <v>80</v>
      </c>
      <c r="J155" s="255" t="s">
        <v>63</v>
      </c>
      <c r="K155" s="255" t="s">
        <v>63</v>
      </c>
      <c r="L155" s="256">
        <v>66</v>
      </c>
      <c r="M155" s="255" t="s">
        <v>63</v>
      </c>
      <c r="N155" s="256">
        <v>60</v>
      </c>
      <c r="O155" s="255"/>
      <c r="P155" s="257"/>
      <c r="Q155" s="257"/>
      <c r="R155" s="257"/>
      <c r="S155" s="122"/>
      <c r="T155" s="122"/>
      <c r="U155" s="316"/>
      <c r="V155" s="265">
        <f t="shared" si="7"/>
        <v>206</v>
      </c>
    </row>
    <row r="156" spans="2:22" ht="12.75">
      <c r="B156" s="180" t="s">
        <v>73</v>
      </c>
      <c r="C156" s="262" t="s">
        <v>234</v>
      </c>
      <c r="D156" s="263">
        <v>1930</v>
      </c>
      <c r="E156" s="300" t="s">
        <v>63</v>
      </c>
      <c r="F156" s="256">
        <v>60</v>
      </c>
      <c r="G156" s="255" t="s">
        <v>63</v>
      </c>
      <c r="H156" s="255" t="s">
        <v>63</v>
      </c>
      <c r="I156" s="257">
        <v>60</v>
      </c>
      <c r="J156" s="255" t="s">
        <v>63</v>
      </c>
      <c r="K156" s="255" t="s">
        <v>63</v>
      </c>
      <c r="L156" s="255" t="s">
        <v>63</v>
      </c>
      <c r="M156" s="255" t="s">
        <v>63</v>
      </c>
      <c r="N156" s="256">
        <v>60</v>
      </c>
      <c r="O156" s="255"/>
      <c r="P156" s="255"/>
      <c r="Q156" s="257"/>
      <c r="R156" s="256"/>
      <c r="S156" s="122"/>
      <c r="T156" s="261"/>
      <c r="U156" s="273"/>
      <c r="V156" s="265">
        <f t="shared" si="7"/>
        <v>180</v>
      </c>
    </row>
    <row r="157" spans="2:22" ht="12.75">
      <c r="B157" s="180" t="s">
        <v>74</v>
      </c>
      <c r="C157" s="251" t="s">
        <v>257</v>
      </c>
      <c r="D157" s="263">
        <v>1932</v>
      </c>
      <c r="E157" s="300" t="s">
        <v>63</v>
      </c>
      <c r="F157" s="255" t="s">
        <v>63</v>
      </c>
      <c r="G157" s="255" t="s">
        <v>63</v>
      </c>
      <c r="H157" s="256">
        <v>44</v>
      </c>
      <c r="I157" s="255" t="s">
        <v>63</v>
      </c>
      <c r="J157" s="255" t="s">
        <v>63</v>
      </c>
      <c r="K157" s="255" t="s">
        <v>63</v>
      </c>
      <c r="L157" s="256">
        <v>33</v>
      </c>
      <c r="M157" s="255" t="s">
        <v>63</v>
      </c>
      <c r="N157" s="302" t="s">
        <v>63</v>
      </c>
      <c r="O157" s="255"/>
      <c r="P157" s="257"/>
      <c r="Q157" s="257"/>
      <c r="R157" s="257"/>
      <c r="S157" s="122"/>
      <c r="T157" s="122"/>
      <c r="U157" s="316"/>
      <c r="V157" s="265">
        <f t="shared" si="7"/>
        <v>77</v>
      </c>
    </row>
    <row r="158" spans="2:22" ht="12.75">
      <c r="B158" s="180" t="s">
        <v>266</v>
      </c>
      <c r="C158" s="251" t="s">
        <v>300</v>
      </c>
      <c r="D158" s="263">
        <v>1931</v>
      </c>
      <c r="E158" s="300" t="s">
        <v>63</v>
      </c>
      <c r="F158" s="255" t="s">
        <v>63</v>
      </c>
      <c r="G158" s="255" t="s">
        <v>63</v>
      </c>
      <c r="H158" s="255" t="s">
        <v>63</v>
      </c>
      <c r="I158" s="255" t="s">
        <v>63</v>
      </c>
      <c r="J158" s="255" t="s">
        <v>63</v>
      </c>
      <c r="K158" s="255" t="s">
        <v>63</v>
      </c>
      <c r="L158" s="256">
        <v>44</v>
      </c>
      <c r="M158" s="255" t="s">
        <v>63</v>
      </c>
      <c r="N158" s="302" t="s">
        <v>63</v>
      </c>
      <c r="O158" s="255"/>
      <c r="P158" s="257"/>
      <c r="Q158" s="257"/>
      <c r="R158" s="257"/>
      <c r="S158" s="122"/>
      <c r="T158" s="122"/>
      <c r="U158" s="316"/>
      <c r="V158" s="265">
        <f t="shared" si="7"/>
        <v>44</v>
      </c>
    </row>
    <row r="159" spans="2:22" ht="12.75">
      <c r="B159" s="180" t="s">
        <v>266</v>
      </c>
      <c r="C159" s="251" t="s">
        <v>345</v>
      </c>
      <c r="D159" s="263">
        <v>1932</v>
      </c>
      <c r="E159" s="300" t="s">
        <v>63</v>
      </c>
      <c r="F159" s="300" t="s">
        <v>63</v>
      </c>
      <c r="G159" s="300" t="s">
        <v>63</v>
      </c>
      <c r="H159" s="300" t="s">
        <v>63</v>
      </c>
      <c r="I159" s="255" t="s">
        <v>63</v>
      </c>
      <c r="J159" s="300" t="s">
        <v>63</v>
      </c>
      <c r="K159" s="300" t="s">
        <v>63</v>
      </c>
      <c r="L159" s="255" t="s">
        <v>63</v>
      </c>
      <c r="M159" s="356">
        <v>44</v>
      </c>
      <c r="N159" s="302" t="s">
        <v>63</v>
      </c>
      <c r="O159" s="255"/>
      <c r="P159" s="257"/>
      <c r="Q159" s="257"/>
      <c r="R159" s="257"/>
      <c r="S159" s="122"/>
      <c r="T159" s="122"/>
      <c r="U159" s="316"/>
      <c r="V159" s="265">
        <f t="shared" si="7"/>
        <v>44</v>
      </c>
    </row>
    <row r="160" spans="2:22" ht="12.75">
      <c r="B160" s="180" t="s">
        <v>79</v>
      </c>
      <c r="C160" s="233" t="s">
        <v>235</v>
      </c>
      <c r="D160" s="246">
        <v>1932</v>
      </c>
      <c r="E160" s="293" t="s">
        <v>63</v>
      </c>
      <c r="F160" s="154">
        <v>40</v>
      </c>
      <c r="G160" s="293" t="s">
        <v>63</v>
      </c>
      <c r="H160" s="293" t="s">
        <v>63</v>
      </c>
      <c r="I160" s="152" t="s">
        <v>63</v>
      </c>
      <c r="J160" s="293" t="s">
        <v>63</v>
      </c>
      <c r="K160" s="293" t="s">
        <v>63</v>
      </c>
      <c r="L160" s="140" t="s">
        <v>63</v>
      </c>
      <c r="M160" s="255" t="s">
        <v>63</v>
      </c>
      <c r="N160" s="363" t="s">
        <v>63</v>
      </c>
      <c r="O160" s="140"/>
      <c r="P160" s="140"/>
      <c r="Q160" s="141"/>
      <c r="R160" s="143"/>
      <c r="S160" s="76"/>
      <c r="T160" s="24"/>
      <c r="U160" s="268"/>
      <c r="V160" s="175">
        <f t="shared" si="7"/>
        <v>40</v>
      </c>
    </row>
    <row r="161" spans="2:22" ht="13.5" thickBot="1">
      <c r="B161" s="182" t="s">
        <v>81</v>
      </c>
      <c r="C161" s="226" t="s">
        <v>387</v>
      </c>
      <c r="D161" s="238"/>
      <c r="E161" s="149" t="s">
        <v>63</v>
      </c>
      <c r="F161" s="149" t="s">
        <v>63</v>
      </c>
      <c r="G161" s="149" t="s">
        <v>63</v>
      </c>
      <c r="H161" s="149" t="s">
        <v>63</v>
      </c>
      <c r="I161" s="149" t="s">
        <v>63</v>
      </c>
      <c r="J161" s="149" t="s">
        <v>63</v>
      </c>
      <c r="K161" s="149" t="s">
        <v>63</v>
      </c>
      <c r="L161" s="167" t="s">
        <v>63</v>
      </c>
      <c r="M161" s="149" t="s">
        <v>63</v>
      </c>
      <c r="N161" s="167">
        <v>40</v>
      </c>
      <c r="O161" s="149"/>
      <c r="P161" s="150"/>
      <c r="Q161" s="150"/>
      <c r="R161" s="150"/>
      <c r="S161" s="85"/>
      <c r="T161" s="122"/>
      <c r="U161" s="316"/>
      <c r="V161" s="176">
        <f t="shared" si="7"/>
        <v>40</v>
      </c>
    </row>
    <row r="162" spans="5:21" ht="13.5" thickBot="1"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T162" s="274"/>
      <c r="U162" s="274"/>
    </row>
    <row r="163" spans="2:22" ht="13.5" thickBot="1">
      <c r="B163" s="173" t="s">
        <v>1</v>
      </c>
      <c r="C163" s="231" t="s">
        <v>232</v>
      </c>
      <c r="D163" s="230" t="s">
        <v>145</v>
      </c>
      <c r="E163" s="5">
        <v>1</v>
      </c>
      <c r="F163" s="6">
        <v>2</v>
      </c>
      <c r="G163" s="6">
        <v>3</v>
      </c>
      <c r="H163" s="6">
        <v>4</v>
      </c>
      <c r="I163" s="6">
        <v>5</v>
      </c>
      <c r="J163" s="6">
        <v>6</v>
      </c>
      <c r="K163" s="6">
        <v>7</v>
      </c>
      <c r="L163" s="61">
        <v>8</v>
      </c>
      <c r="M163" s="6">
        <v>9</v>
      </c>
      <c r="N163" s="6">
        <v>10</v>
      </c>
      <c r="O163" s="6">
        <v>11</v>
      </c>
      <c r="P163" s="6">
        <v>12</v>
      </c>
      <c r="Q163" s="6">
        <v>13</v>
      </c>
      <c r="R163" s="6">
        <v>14</v>
      </c>
      <c r="S163" s="62">
        <v>15</v>
      </c>
      <c r="T163" s="6">
        <v>16</v>
      </c>
      <c r="U163" s="62">
        <v>17</v>
      </c>
      <c r="V163" s="173" t="s">
        <v>143</v>
      </c>
    </row>
    <row r="164" spans="2:22" ht="12.75">
      <c r="B164" s="235" t="s">
        <v>64</v>
      </c>
      <c r="C164" s="225" t="s">
        <v>61</v>
      </c>
      <c r="D164" s="241">
        <v>1929</v>
      </c>
      <c r="E164" s="157">
        <v>100</v>
      </c>
      <c r="F164" s="401" t="s">
        <v>63</v>
      </c>
      <c r="G164" s="401" t="s">
        <v>63</v>
      </c>
      <c r="H164" s="401">
        <v>66</v>
      </c>
      <c r="I164" s="401" t="s">
        <v>63</v>
      </c>
      <c r="J164" s="401" t="s">
        <v>63</v>
      </c>
      <c r="K164" s="401" t="s">
        <v>63</v>
      </c>
      <c r="L164" s="401" t="s">
        <v>63</v>
      </c>
      <c r="M164" s="299">
        <v>66</v>
      </c>
      <c r="N164" s="157">
        <v>100</v>
      </c>
      <c r="O164" s="158"/>
      <c r="P164" s="402"/>
      <c r="Q164" s="401"/>
      <c r="R164" s="401"/>
      <c r="S164" s="403"/>
      <c r="T164" s="74"/>
      <c r="U164" s="314"/>
      <c r="V164" s="174">
        <f>SUM(E164:S164)</f>
        <v>332</v>
      </c>
    </row>
    <row r="165" spans="2:22" ht="13.5" thickBot="1">
      <c r="B165" s="181" t="s">
        <v>65</v>
      </c>
      <c r="C165" s="395" t="s">
        <v>390</v>
      </c>
      <c r="D165" s="396">
        <v>1925</v>
      </c>
      <c r="E165" s="125" t="s">
        <v>63</v>
      </c>
      <c r="F165" s="125" t="s">
        <v>63</v>
      </c>
      <c r="G165" s="125" t="s">
        <v>63</v>
      </c>
      <c r="H165" s="125" t="s">
        <v>63</v>
      </c>
      <c r="I165" s="125" t="s">
        <v>63</v>
      </c>
      <c r="J165" s="125" t="s">
        <v>63</v>
      </c>
      <c r="K165" s="125" t="s">
        <v>63</v>
      </c>
      <c r="L165" s="125" t="s">
        <v>63</v>
      </c>
      <c r="M165" s="98" t="s">
        <v>63</v>
      </c>
      <c r="N165" s="397">
        <v>80</v>
      </c>
      <c r="O165" s="398"/>
      <c r="P165" s="398"/>
      <c r="Q165" s="399"/>
      <c r="R165" s="399"/>
      <c r="S165" s="398"/>
      <c r="T165" s="398"/>
      <c r="U165" s="400"/>
      <c r="V165" s="178">
        <f>SUM(E165:S165)</f>
        <v>80</v>
      </c>
    </row>
    <row r="166" spans="20:21" ht="12.75">
      <c r="T166" s="275"/>
      <c r="U166" s="275"/>
    </row>
    <row r="325" ht="13.5" thickBot="1"/>
    <row r="326" spans="2:20" s="7" customFormat="1" ht="13.5" thickBot="1">
      <c r="B326" s="62" t="s">
        <v>1</v>
      </c>
      <c r="C326" s="26" t="s">
        <v>41</v>
      </c>
      <c r="D326" s="211"/>
      <c r="E326" s="5">
        <v>1</v>
      </c>
      <c r="F326" s="6">
        <v>2</v>
      </c>
      <c r="G326" s="6">
        <v>3</v>
      </c>
      <c r="H326" s="6">
        <v>4</v>
      </c>
      <c r="I326" s="6">
        <v>5</v>
      </c>
      <c r="J326" s="6">
        <v>6</v>
      </c>
      <c r="K326" s="6">
        <v>7</v>
      </c>
      <c r="L326" s="61">
        <v>8</v>
      </c>
      <c r="M326" s="6">
        <v>9</v>
      </c>
      <c r="N326" s="6">
        <v>10</v>
      </c>
      <c r="O326" s="6">
        <v>11</v>
      </c>
      <c r="P326" s="6">
        <v>12</v>
      </c>
      <c r="Q326" s="6">
        <v>13</v>
      </c>
      <c r="R326" s="6">
        <v>14</v>
      </c>
      <c r="S326" s="62">
        <v>17</v>
      </c>
      <c r="T326" s="6" t="s">
        <v>0</v>
      </c>
    </row>
    <row r="327" spans="2:20" s="7" customFormat="1" ht="12.75">
      <c r="B327" s="78" t="s">
        <v>64</v>
      </c>
      <c r="C327" s="13" t="s">
        <v>19</v>
      </c>
      <c r="D327" s="215"/>
      <c r="E327" s="23">
        <v>100</v>
      </c>
      <c r="F327" s="90" t="s">
        <v>63</v>
      </c>
      <c r="G327" s="82">
        <v>100</v>
      </c>
      <c r="H327" s="20">
        <v>100</v>
      </c>
      <c r="I327" s="20">
        <v>100</v>
      </c>
      <c r="J327" s="82">
        <v>100</v>
      </c>
      <c r="K327" s="90" t="s">
        <v>63</v>
      </c>
      <c r="L327" s="24">
        <v>66</v>
      </c>
      <c r="M327" s="90" t="s">
        <v>63</v>
      </c>
      <c r="N327" s="90" t="s">
        <v>63</v>
      </c>
      <c r="O327" s="24"/>
      <c r="P327" s="76"/>
      <c r="Q327" s="76"/>
      <c r="R327" s="76"/>
      <c r="S327" s="76"/>
      <c r="T327" s="77">
        <f>SUM(E327:S327)</f>
        <v>566</v>
      </c>
    </row>
    <row r="328" spans="2:20" ht="12.75">
      <c r="B328" s="93" t="s">
        <v>65</v>
      </c>
      <c r="C328" s="13" t="s">
        <v>85</v>
      </c>
      <c r="D328" s="215"/>
      <c r="E328" s="14" t="s">
        <v>63</v>
      </c>
      <c r="F328" s="82">
        <v>100</v>
      </c>
      <c r="G328" s="24">
        <v>40</v>
      </c>
      <c r="H328" s="24">
        <v>40</v>
      </c>
      <c r="I328" s="90" t="s">
        <v>63</v>
      </c>
      <c r="J328" s="76">
        <v>60</v>
      </c>
      <c r="K328" s="90" t="s">
        <v>63</v>
      </c>
      <c r="L328" s="76">
        <v>88</v>
      </c>
      <c r="M328" s="20">
        <v>88</v>
      </c>
      <c r="N328" s="91">
        <v>66</v>
      </c>
      <c r="O328" s="76"/>
      <c r="P328" s="76"/>
      <c r="Q328" s="76"/>
      <c r="R328" s="76"/>
      <c r="S328" s="76"/>
      <c r="T328" s="65">
        <f>SUM(E328:S328)</f>
        <v>482</v>
      </c>
    </row>
    <row r="329" spans="2:20" ht="12.75">
      <c r="B329" s="93" t="s">
        <v>70</v>
      </c>
      <c r="C329" s="13" t="s">
        <v>16</v>
      </c>
      <c r="D329" s="215"/>
      <c r="E329" s="23">
        <v>80</v>
      </c>
      <c r="F329" s="90" t="s">
        <v>63</v>
      </c>
      <c r="G329" s="20">
        <v>80</v>
      </c>
      <c r="H329" s="89" t="s">
        <v>63</v>
      </c>
      <c r="I329" s="20">
        <v>80</v>
      </c>
      <c r="J329" s="90" t="s">
        <v>63</v>
      </c>
      <c r="K329" s="89" t="s">
        <v>63</v>
      </c>
      <c r="L329" s="24">
        <v>110</v>
      </c>
      <c r="M329" s="89" t="s">
        <v>63</v>
      </c>
      <c r="N329" s="91">
        <v>110</v>
      </c>
      <c r="O329" s="24"/>
      <c r="P329" s="24"/>
      <c r="Q329" s="24"/>
      <c r="R329" s="24"/>
      <c r="S329" s="24"/>
      <c r="T329" s="84">
        <f>SUM(E329:S329)</f>
        <v>460</v>
      </c>
    </row>
    <row r="330" spans="2:20" ht="12.75">
      <c r="B330" s="93" t="s">
        <v>67</v>
      </c>
      <c r="C330" s="13" t="s">
        <v>9</v>
      </c>
      <c r="D330" s="215"/>
      <c r="E330" s="23">
        <v>40</v>
      </c>
      <c r="F330" s="20">
        <v>40</v>
      </c>
      <c r="G330" s="24">
        <v>60</v>
      </c>
      <c r="H330" s="80">
        <v>40</v>
      </c>
      <c r="I330" s="90" t="s">
        <v>63</v>
      </c>
      <c r="J330" s="20">
        <v>80</v>
      </c>
      <c r="K330" s="90" t="s">
        <v>63</v>
      </c>
      <c r="L330" s="20">
        <v>44</v>
      </c>
      <c r="M330" s="24">
        <v>66</v>
      </c>
      <c r="N330" s="91">
        <v>44</v>
      </c>
      <c r="O330" s="76"/>
      <c r="P330" s="76"/>
      <c r="Q330" s="76"/>
      <c r="R330" s="76"/>
      <c r="S330" s="76"/>
      <c r="T330" s="84">
        <f>SUM(E330:S330)-H330</f>
        <v>374</v>
      </c>
    </row>
    <row r="331" spans="2:20" ht="12.75">
      <c r="B331" s="93" t="s">
        <v>68</v>
      </c>
      <c r="C331" s="13" t="s">
        <v>7</v>
      </c>
      <c r="D331" s="215"/>
      <c r="E331" s="23">
        <v>60</v>
      </c>
      <c r="F331" s="20">
        <v>80</v>
      </c>
      <c r="G331" s="90" t="s">
        <v>63</v>
      </c>
      <c r="H331" s="90" t="s">
        <v>63</v>
      </c>
      <c r="I331" s="90" t="s">
        <v>63</v>
      </c>
      <c r="J331" s="90" t="s">
        <v>63</v>
      </c>
      <c r="K331" s="90" t="s">
        <v>63</v>
      </c>
      <c r="L331" s="20">
        <v>44</v>
      </c>
      <c r="M331" s="20">
        <v>66</v>
      </c>
      <c r="N331" s="20">
        <v>88</v>
      </c>
      <c r="O331" s="76"/>
      <c r="P331" s="76"/>
      <c r="Q331" s="76"/>
      <c r="R331" s="24"/>
      <c r="S331" s="76"/>
      <c r="T331" s="84">
        <f aca="true" t="shared" si="8" ref="T331:T344">SUM(E331:S331)</f>
        <v>338</v>
      </c>
    </row>
    <row r="332" spans="2:20" ht="12.75">
      <c r="B332" s="93" t="s">
        <v>71</v>
      </c>
      <c r="C332" s="13" t="s">
        <v>20</v>
      </c>
      <c r="D332" s="215"/>
      <c r="E332" s="23">
        <v>40</v>
      </c>
      <c r="F332" s="20">
        <v>60</v>
      </c>
      <c r="G332" s="82">
        <v>60</v>
      </c>
      <c r="H332" s="82">
        <v>80</v>
      </c>
      <c r="I332" s="90" t="s">
        <v>63</v>
      </c>
      <c r="J332" s="90" t="s">
        <v>63</v>
      </c>
      <c r="K332" s="90" t="s">
        <v>63</v>
      </c>
      <c r="L332" s="76">
        <v>44</v>
      </c>
      <c r="M332" s="89" t="s">
        <v>63</v>
      </c>
      <c r="N332" s="90" t="s">
        <v>63</v>
      </c>
      <c r="O332" s="24"/>
      <c r="P332" s="76"/>
      <c r="Q332" s="76"/>
      <c r="R332" s="76"/>
      <c r="S332" s="76"/>
      <c r="T332" s="84">
        <f t="shared" si="8"/>
        <v>284</v>
      </c>
    </row>
    <row r="333" spans="2:20" ht="12.75">
      <c r="B333" s="93" t="s">
        <v>72</v>
      </c>
      <c r="C333" s="13" t="s">
        <v>86</v>
      </c>
      <c r="D333" s="215"/>
      <c r="E333" s="14" t="s">
        <v>63</v>
      </c>
      <c r="F333" s="82">
        <v>40</v>
      </c>
      <c r="G333" s="90" t="s">
        <v>63</v>
      </c>
      <c r="H333" s="20">
        <v>60</v>
      </c>
      <c r="I333" s="90" t="s">
        <v>63</v>
      </c>
      <c r="J333" s="90" t="s">
        <v>63</v>
      </c>
      <c r="K333" s="90" t="s">
        <v>63</v>
      </c>
      <c r="L333" s="20">
        <v>66</v>
      </c>
      <c r="M333" s="82">
        <v>110</v>
      </c>
      <c r="N333" s="108" t="s">
        <v>63</v>
      </c>
      <c r="O333" s="76"/>
      <c r="P333" s="76"/>
      <c r="Q333" s="76"/>
      <c r="R333" s="24"/>
      <c r="S333" s="76"/>
      <c r="T333" s="84">
        <f t="shared" si="8"/>
        <v>276</v>
      </c>
    </row>
    <row r="334" spans="2:20" ht="12.75">
      <c r="B334" s="93" t="s">
        <v>73</v>
      </c>
      <c r="C334" s="13" t="s">
        <v>17</v>
      </c>
      <c r="D334" s="215"/>
      <c r="E334" s="103">
        <v>40</v>
      </c>
      <c r="F334" s="76">
        <v>30</v>
      </c>
      <c r="G334" s="103">
        <v>40</v>
      </c>
      <c r="H334" s="89" t="s">
        <v>63</v>
      </c>
      <c r="I334" s="89" t="s">
        <v>63</v>
      </c>
      <c r="J334" s="20">
        <v>60</v>
      </c>
      <c r="K334" s="90" t="s">
        <v>63</v>
      </c>
      <c r="L334" s="90" t="s">
        <v>63</v>
      </c>
      <c r="M334" s="89" t="s">
        <v>63</v>
      </c>
      <c r="N334" s="25">
        <v>44</v>
      </c>
      <c r="O334" s="76"/>
      <c r="P334" s="76"/>
      <c r="Q334" s="76"/>
      <c r="R334" s="24"/>
      <c r="S334" s="76"/>
      <c r="T334" s="84">
        <f t="shared" si="8"/>
        <v>214</v>
      </c>
    </row>
    <row r="335" spans="2:20" ht="12.75">
      <c r="B335" s="93" t="s">
        <v>74</v>
      </c>
      <c r="C335" s="13" t="s">
        <v>8</v>
      </c>
      <c r="D335" s="215"/>
      <c r="E335" s="103">
        <v>60</v>
      </c>
      <c r="F335" s="76">
        <v>40</v>
      </c>
      <c r="G335" s="89" t="s">
        <v>63</v>
      </c>
      <c r="H335" s="20">
        <v>60</v>
      </c>
      <c r="I335" s="89" t="s">
        <v>63</v>
      </c>
      <c r="J335" s="90" t="s">
        <v>63</v>
      </c>
      <c r="K335" s="90" t="s">
        <v>63</v>
      </c>
      <c r="L335" s="89" t="s">
        <v>63</v>
      </c>
      <c r="M335" s="90" t="s">
        <v>63</v>
      </c>
      <c r="N335" s="89" t="s">
        <v>63</v>
      </c>
      <c r="O335" s="76"/>
      <c r="P335" s="76"/>
      <c r="Q335" s="76"/>
      <c r="R335" s="24"/>
      <c r="S335" s="76"/>
      <c r="T335" s="84">
        <f t="shared" si="8"/>
        <v>160</v>
      </c>
    </row>
    <row r="336" spans="2:20" ht="12.75">
      <c r="B336" s="93" t="s">
        <v>75</v>
      </c>
      <c r="C336" s="13" t="s">
        <v>90</v>
      </c>
      <c r="D336" s="215"/>
      <c r="E336" s="14" t="s">
        <v>63</v>
      </c>
      <c r="F336" s="89" t="s">
        <v>63</v>
      </c>
      <c r="G336" s="89" t="s">
        <v>63</v>
      </c>
      <c r="H336" s="20">
        <v>40</v>
      </c>
      <c r="I336" s="90" t="s">
        <v>63</v>
      </c>
      <c r="J336" s="89" t="s">
        <v>63</v>
      </c>
      <c r="K336" s="90" t="s">
        <v>63</v>
      </c>
      <c r="L336" s="82">
        <v>44</v>
      </c>
      <c r="M336" s="90" t="s">
        <v>63</v>
      </c>
      <c r="N336" s="76">
        <v>66</v>
      </c>
      <c r="O336" s="76"/>
      <c r="P336" s="76"/>
      <c r="Q336" s="76"/>
      <c r="R336" s="76"/>
      <c r="S336" s="76"/>
      <c r="T336" s="84">
        <f t="shared" si="8"/>
        <v>150</v>
      </c>
    </row>
    <row r="337" spans="2:20" ht="12.75">
      <c r="B337" s="93" t="s">
        <v>78</v>
      </c>
      <c r="C337" s="13" t="s">
        <v>87</v>
      </c>
      <c r="D337" s="215"/>
      <c r="E337" s="14" t="s">
        <v>63</v>
      </c>
      <c r="F337" s="76">
        <v>60</v>
      </c>
      <c r="G337" s="90" t="s">
        <v>63</v>
      </c>
      <c r="H337" s="89" t="s">
        <v>63</v>
      </c>
      <c r="I337" s="90" t="s">
        <v>63</v>
      </c>
      <c r="J337" s="90" t="s">
        <v>63</v>
      </c>
      <c r="K337" s="90" t="s">
        <v>63</v>
      </c>
      <c r="L337" s="76">
        <v>33</v>
      </c>
      <c r="M337" s="90" t="s">
        <v>63</v>
      </c>
      <c r="N337" s="108" t="s">
        <v>63</v>
      </c>
      <c r="O337" s="76"/>
      <c r="P337" s="76"/>
      <c r="Q337" s="76"/>
      <c r="R337" s="76"/>
      <c r="S337" s="76"/>
      <c r="T337" s="84">
        <f t="shared" si="8"/>
        <v>93</v>
      </c>
    </row>
    <row r="338" spans="2:20" ht="12.75">
      <c r="B338" s="93" t="s">
        <v>79</v>
      </c>
      <c r="C338" s="13" t="s">
        <v>89</v>
      </c>
      <c r="D338" s="215"/>
      <c r="E338" s="14" t="s">
        <v>63</v>
      </c>
      <c r="F338" s="76">
        <v>40</v>
      </c>
      <c r="G338" s="90" t="s">
        <v>63</v>
      </c>
      <c r="H338" s="89" t="s">
        <v>63</v>
      </c>
      <c r="I338" s="90" t="s">
        <v>63</v>
      </c>
      <c r="J338" s="90" t="s">
        <v>63</v>
      </c>
      <c r="K338" s="90" t="s">
        <v>63</v>
      </c>
      <c r="L338" s="90" t="s">
        <v>63</v>
      </c>
      <c r="M338" s="90" t="s">
        <v>63</v>
      </c>
      <c r="N338" s="82">
        <v>44</v>
      </c>
      <c r="O338" s="76"/>
      <c r="P338" s="76"/>
      <c r="Q338" s="76"/>
      <c r="R338" s="76"/>
      <c r="S338" s="76"/>
      <c r="T338" s="84">
        <f t="shared" si="8"/>
        <v>84</v>
      </c>
    </row>
    <row r="339" spans="2:20" ht="12.75">
      <c r="B339" s="93" t="s">
        <v>81</v>
      </c>
      <c r="C339" s="13" t="s">
        <v>88</v>
      </c>
      <c r="D339" s="215"/>
      <c r="E339" s="14" t="s">
        <v>63</v>
      </c>
      <c r="F339" s="89" t="s">
        <v>63</v>
      </c>
      <c r="G339" s="63" t="s">
        <v>63</v>
      </c>
      <c r="H339" s="89" t="s">
        <v>63</v>
      </c>
      <c r="I339" s="82">
        <v>60</v>
      </c>
      <c r="J339" s="90" t="s">
        <v>63</v>
      </c>
      <c r="K339" s="90" t="s">
        <v>63</v>
      </c>
      <c r="L339" s="90" t="s">
        <v>63</v>
      </c>
      <c r="M339" s="89" t="s">
        <v>63</v>
      </c>
      <c r="N339" s="90" t="s">
        <v>63</v>
      </c>
      <c r="O339" s="76"/>
      <c r="P339" s="76"/>
      <c r="Q339" s="76"/>
      <c r="R339" s="76"/>
      <c r="S339" s="76"/>
      <c r="T339" s="84">
        <f t="shared" si="8"/>
        <v>60</v>
      </c>
    </row>
    <row r="340" spans="2:20" ht="12.75">
      <c r="B340" s="93" t="s">
        <v>120</v>
      </c>
      <c r="C340" s="13" t="s">
        <v>91</v>
      </c>
      <c r="D340" s="215"/>
      <c r="E340" s="14" t="s">
        <v>63</v>
      </c>
      <c r="F340" s="89" t="s">
        <v>63</v>
      </c>
      <c r="G340" s="63" t="s">
        <v>63</v>
      </c>
      <c r="H340" s="89" t="s">
        <v>63</v>
      </c>
      <c r="I340" s="63" t="s">
        <v>63</v>
      </c>
      <c r="J340" s="90" t="s">
        <v>63</v>
      </c>
      <c r="K340" s="90" t="s">
        <v>63</v>
      </c>
      <c r="L340" s="90" t="s">
        <v>63</v>
      </c>
      <c r="M340" s="24">
        <v>44</v>
      </c>
      <c r="N340" s="90" t="s">
        <v>63</v>
      </c>
      <c r="O340" s="76"/>
      <c r="P340" s="76"/>
      <c r="Q340" s="76"/>
      <c r="R340" s="76"/>
      <c r="S340" s="76"/>
      <c r="T340" s="84">
        <f t="shared" si="8"/>
        <v>44</v>
      </c>
    </row>
    <row r="341" spans="2:20" ht="12.75">
      <c r="B341" s="93" t="s">
        <v>120</v>
      </c>
      <c r="C341" s="13" t="s">
        <v>92</v>
      </c>
      <c r="D341" s="215"/>
      <c r="E341" s="14" t="s">
        <v>63</v>
      </c>
      <c r="F341" s="90" t="s">
        <v>63</v>
      </c>
      <c r="G341" s="3" t="s">
        <v>63</v>
      </c>
      <c r="H341" s="89" t="s">
        <v>63</v>
      </c>
      <c r="I341" s="3" t="s">
        <v>63</v>
      </c>
      <c r="J341" s="89" t="s">
        <v>63</v>
      </c>
      <c r="K341" s="90" t="s">
        <v>63</v>
      </c>
      <c r="L341" s="89" t="s">
        <v>63</v>
      </c>
      <c r="M341" s="20">
        <v>44</v>
      </c>
      <c r="N341" s="90" t="s">
        <v>63</v>
      </c>
      <c r="O341" s="76"/>
      <c r="P341" s="76"/>
      <c r="Q341" s="76"/>
      <c r="R341" s="76"/>
      <c r="S341" s="76"/>
      <c r="T341" s="84">
        <f t="shared" si="8"/>
        <v>44</v>
      </c>
    </row>
    <row r="342" spans="2:20" ht="12.75">
      <c r="B342" s="93" t="s">
        <v>121</v>
      </c>
      <c r="C342" s="13" t="s">
        <v>93</v>
      </c>
      <c r="D342" s="215"/>
      <c r="E342" s="14" t="s">
        <v>63</v>
      </c>
      <c r="F342" s="89" t="s">
        <v>63</v>
      </c>
      <c r="G342" s="20">
        <v>40</v>
      </c>
      <c r="H342" s="90" t="s">
        <v>63</v>
      </c>
      <c r="I342" s="89" t="s">
        <v>63</v>
      </c>
      <c r="J342" s="89" t="s">
        <v>63</v>
      </c>
      <c r="K342" s="90" t="s">
        <v>63</v>
      </c>
      <c r="L342" s="89" t="s">
        <v>63</v>
      </c>
      <c r="M342" s="90" t="s">
        <v>63</v>
      </c>
      <c r="N342" s="90" t="s">
        <v>63</v>
      </c>
      <c r="O342" s="76"/>
      <c r="P342" s="76"/>
      <c r="Q342" s="76"/>
      <c r="R342" s="76"/>
      <c r="S342" s="76"/>
      <c r="T342" s="84">
        <f t="shared" si="8"/>
        <v>40</v>
      </c>
    </row>
    <row r="343" spans="2:20" ht="12.75">
      <c r="B343" s="93" t="s">
        <v>121</v>
      </c>
      <c r="C343" s="13" t="s">
        <v>18</v>
      </c>
      <c r="D343" s="219"/>
      <c r="E343" s="127">
        <v>40</v>
      </c>
      <c r="F343" s="89" t="s">
        <v>63</v>
      </c>
      <c r="G343" s="89" t="s">
        <v>63</v>
      </c>
      <c r="H343" s="89" t="s">
        <v>63</v>
      </c>
      <c r="I343" s="90" t="s">
        <v>63</v>
      </c>
      <c r="J343" s="90" t="s">
        <v>63</v>
      </c>
      <c r="K343" s="90" t="s">
        <v>63</v>
      </c>
      <c r="L343" s="89" t="s">
        <v>63</v>
      </c>
      <c r="M343" s="90" t="s">
        <v>63</v>
      </c>
      <c r="N343" s="108" t="s">
        <v>63</v>
      </c>
      <c r="O343" s="76"/>
      <c r="P343" s="76"/>
      <c r="Q343" s="76"/>
      <c r="R343" s="76"/>
      <c r="S343" s="76"/>
      <c r="T343" s="84">
        <f t="shared" si="8"/>
        <v>40</v>
      </c>
    </row>
    <row r="344" spans="2:20" ht="13.5" thickBot="1">
      <c r="B344" s="71" t="s">
        <v>84</v>
      </c>
      <c r="C344" s="67" t="s">
        <v>94</v>
      </c>
      <c r="D344" s="220"/>
      <c r="E344" s="114" t="s">
        <v>63</v>
      </c>
      <c r="F344" s="86" t="s">
        <v>63</v>
      </c>
      <c r="G344" s="86" t="s">
        <v>63</v>
      </c>
      <c r="H344" s="86" t="s">
        <v>63</v>
      </c>
      <c r="I344" s="111" t="s">
        <v>63</v>
      </c>
      <c r="J344" s="86" t="s">
        <v>63</v>
      </c>
      <c r="K344" s="111" t="s">
        <v>63</v>
      </c>
      <c r="L344" s="85">
        <v>33</v>
      </c>
      <c r="M344" s="86" t="s">
        <v>63</v>
      </c>
      <c r="N344" s="86" t="s">
        <v>63</v>
      </c>
      <c r="O344" s="85"/>
      <c r="P344" s="85"/>
      <c r="Q344" s="85"/>
      <c r="R344" s="85"/>
      <c r="S344" s="85"/>
      <c r="T344" s="70">
        <f t="shared" si="8"/>
        <v>33</v>
      </c>
    </row>
    <row r="345" ht="13.5" thickBot="1"/>
    <row r="346" spans="2:20" ht="13.5" thickBot="1">
      <c r="B346" s="62" t="s">
        <v>1</v>
      </c>
      <c r="C346" s="26" t="s">
        <v>95</v>
      </c>
      <c r="D346" s="211"/>
      <c r="E346" s="5">
        <v>1</v>
      </c>
      <c r="F346" s="6">
        <v>2</v>
      </c>
      <c r="G346" s="6">
        <v>3</v>
      </c>
      <c r="H346" s="6">
        <v>4</v>
      </c>
      <c r="I346" s="6">
        <v>5</v>
      </c>
      <c r="J346" s="6">
        <v>6</v>
      </c>
      <c r="K346" s="6">
        <v>7</v>
      </c>
      <c r="L346" s="61">
        <v>8</v>
      </c>
      <c r="M346" s="6">
        <v>9</v>
      </c>
      <c r="N346" s="6">
        <v>10</v>
      </c>
      <c r="O346" s="6">
        <v>11</v>
      </c>
      <c r="P346" s="6">
        <v>12</v>
      </c>
      <c r="Q346" s="6">
        <v>13</v>
      </c>
      <c r="R346" s="6">
        <v>14</v>
      </c>
      <c r="S346" s="62">
        <v>17</v>
      </c>
      <c r="T346" s="6" t="s">
        <v>0</v>
      </c>
    </row>
    <row r="347" spans="2:20" ht="12.75">
      <c r="B347" s="78" t="s">
        <v>64</v>
      </c>
      <c r="C347" s="8" t="s">
        <v>96</v>
      </c>
      <c r="D347" s="213"/>
      <c r="E347" s="88" t="s">
        <v>63</v>
      </c>
      <c r="F347" s="20">
        <v>80</v>
      </c>
      <c r="G347" s="76">
        <v>100</v>
      </c>
      <c r="H347" s="76">
        <v>40</v>
      </c>
      <c r="I347" s="76">
        <v>100</v>
      </c>
      <c r="J347" s="76">
        <v>100</v>
      </c>
      <c r="K347" s="73" t="s">
        <v>63</v>
      </c>
      <c r="L347" s="76">
        <v>88</v>
      </c>
      <c r="M347" s="73" t="s">
        <v>63</v>
      </c>
      <c r="N347" s="64">
        <v>110</v>
      </c>
      <c r="O347" s="74"/>
      <c r="P347" s="82"/>
      <c r="Q347" s="82"/>
      <c r="R347" s="82"/>
      <c r="S347" s="82"/>
      <c r="T347" s="84">
        <f>SUM(E347:S347)</f>
        <v>618</v>
      </c>
    </row>
    <row r="348" spans="2:20" ht="12.75">
      <c r="B348" s="66" t="s">
        <v>65</v>
      </c>
      <c r="C348" s="13" t="s">
        <v>27</v>
      </c>
      <c r="D348" s="215"/>
      <c r="E348" s="23">
        <v>100</v>
      </c>
      <c r="F348" s="76">
        <v>40</v>
      </c>
      <c r="G348" s="76">
        <v>80</v>
      </c>
      <c r="H348" s="24">
        <v>80</v>
      </c>
      <c r="I348" s="3" t="s">
        <v>63</v>
      </c>
      <c r="J348" s="3" t="s">
        <v>63</v>
      </c>
      <c r="K348" s="63" t="s">
        <v>63</v>
      </c>
      <c r="L348" s="24">
        <v>66</v>
      </c>
      <c r="M348" s="24">
        <v>110</v>
      </c>
      <c r="N348" s="63" t="s">
        <v>63</v>
      </c>
      <c r="O348" s="24"/>
      <c r="P348" s="76"/>
      <c r="Q348" s="76"/>
      <c r="R348" s="76"/>
      <c r="S348" s="76"/>
      <c r="T348" s="84">
        <f>SUM(E348:S348)</f>
        <v>476</v>
      </c>
    </row>
    <row r="349" spans="2:20" ht="12.75">
      <c r="B349" s="66" t="s">
        <v>70</v>
      </c>
      <c r="C349" s="13" t="s">
        <v>29</v>
      </c>
      <c r="D349" s="215"/>
      <c r="E349" s="23">
        <v>60</v>
      </c>
      <c r="F349" s="24">
        <v>30</v>
      </c>
      <c r="G349" s="24">
        <v>30</v>
      </c>
      <c r="H349" s="3" t="s">
        <v>63</v>
      </c>
      <c r="I349" s="76">
        <v>60</v>
      </c>
      <c r="J349" s="24">
        <v>80</v>
      </c>
      <c r="K349" s="3" t="s">
        <v>63</v>
      </c>
      <c r="L349" s="24">
        <v>66</v>
      </c>
      <c r="M349" s="24">
        <v>88</v>
      </c>
      <c r="N349" s="63" t="s">
        <v>63</v>
      </c>
      <c r="O349" s="76"/>
      <c r="P349" s="76"/>
      <c r="Q349" s="76"/>
      <c r="R349" s="24"/>
      <c r="S349" s="76"/>
      <c r="T349" s="84">
        <f>SUM(E349:S349)</f>
        <v>414</v>
      </c>
    </row>
    <row r="350" spans="2:20" ht="12.75">
      <c r="B350" s="66" t="s">
        <v>67</v>
      </c>
      <c r="C350" s="13" t="s">
        <v>10</v>
      </c>
      <c r="D350" s="215"/>
      <c r="E350" s="24">
        <v>80</v>
      </c>
      <c r="F350" s="24">
        <v>60</v>
      </c>
      <c r="G350" s="24">
        <v>60</v>
      </c>
      <c r="H350" s="24">
        <v>60</v>
      </c>
      <c r="I350" s="3" t="s">
        <v>63</v>
      </c>
      <c r="J350" s="24">
        <v>60</v>
      </c>
      <c r="K350" s="3" t="s">
        <v>63</v>
      </c>
      <c r="L350" s="24">
        <v>44</v>
      </c>
      <c r="M350" s="3" t="s">
        <v>63</v>
      </c>
      <c r="N350" s="63" t="s">
        <v>63</v>
      </c>
      <c r="O350" s="24"/>
      <c r="P350" s="24"/>
      <c r="Q350" s="24"/>
      <c r="R350" s="24"/>
      <c r="S350" s="24"/>
      <c r="T350" s="84">
        <f>SUM(E350:S350)</f>
        <v>364</v>
      </c>
    </row>
    <row r="351" spans="2:20" ht="12.75">
      <c r="B351" s="66" t="s">
        <v>68</v>
      </c>
      <c r="C351" s="13" t="s">
        <v>25</v>
      </c>
      <c r="D351" s="215"/>
      <c r="E351" s="23">
        <v>40</v>
      </c>
      <c r="F351" s="83">
        <v>30</v>
      </c>
      <c r="G351" s="83">
        <v>30</v>
      </c>
      <c r="H351" s="24">
        <v>40</v>
      </c>
      <c r="I351" s="76">
        <v>40</v>
      </c>
      <c r="J351" s="76">
        <v>40</v>
      </c>
      <c r="K351" s="3" t="s">
        <v>63</v>
      </c>
      <c r="L351" s="76">
        <v>44</v>
      </c>
      <c r="M351" s="24">
        <v>66</v>
      </c>
      <c r="N351" s="91">
        <v>66</v>
      </c>
      <c r="O351" s="76"/>
      <c r="P351" s="76"/>
      <c r="Q351" s="76"/>
      <c r="R351" s="76"/>
      <c r="S351" s="76"/>
      <c r="T351" s="84">
        <f>SUM(E351:S351)-F351-G351</f>
        <v>336</v>
      </c>
    </row>
    <row r="352" spans="2:20" ht="12.75">
      <c r="B352" s="66" t="s">
        <v>71</v>
      </c>
      <c r="C352" s="13" t="s">
        <v>21</v>
      </c>
      <c r="D352" s="215"/>
      <c r="E352" s="113">
        <v>40</v>
      </c>
      <c r="F352" s="76">
        <v>40</v>
      </c>
      <c r="G352" s="76">
        <v>60</v>
      </c>
      <c r="H352" s="83">
        <v>30</v>
      </c>
      <c r="I352" s="76">
        <v>40</v>
      </c>
      <c r="J352" s="24">
        <v>60</v>
      </c>
      <c r="K352" s="3" t="s">
        <v>63</v>
      </c>
      <c r="L352" s="24">
        <v>44</v>
      </c>
      <c r="M352" s="76">
        <v>44</v>
      </c>
      <c r="N352" s="24">
        <v>44</v>
      </c>
      <c r="O352" s="76"/>
      <c r="P352" s="76"/>
      <c r="Q352" s="76"/>
      <c r="R352" s="24"/>
      <c r="S352" s="76"/>
      <c r="T352" s="84">
        <f>SUM(E352:S352)-H352-E352</f>
        <v>332</v>
      </c>
    </row>
    <row r="353" spans="2:20" ht="12.75">
      <c r="B353" s="66" t="s">
        <v>72</v>
      </c>
      <c r="C353" s="13" t="s">
        <v>58</v>
      </c>
      <c r="D353" s="215"/>
      <c r="E353" s="14" t="s">
        <v>63</v>
      </c>
      <c r="F353" s="76">
        <v>100</v>
      </c>
      <c r="G353" s="3" t="s">
        <v>63</v>
      </c>
      <c r="H353" s="76">
        <v>100</v>
      </c>
      <c r="I353" s="3" t="s">
        <v>63</v>
      </c>
      <c r="J353" s="3" t="s">
        <v>63</v>
      </c>
      <c r="K353" s="3" t="s">
        <v>63</v>
      </c>
      <c r="L353" s="76">
        <v>110</v>
      </c>
      <c r="M353" s="3" t="s">
        <v>63</v>
      </c>
      <c r="N353" s="92" t="s">
        <v>63</v>
      </c>
      <c r="O353" s="76"/>
      <c r="P353" s="76"/>
      <c r="Q353" s="76"/>
      <c r="R353" s="76"/>
      <c r="S353" s="76"/>
      <c r="T353" s="84">
        <f aca="true" t="shared" si="9" ref="T353:T370">SUM(E353:S353)</f>
        <v>310</v>
      </c>
    </row>
    <row r="354" spans="2:20" ht="12.75">
      <c r="B354" s="66" t="s">
        <v>73</v>
      </c>
      <c r="C354" s="13" t="s">
        <v>30</v>
      </c>
      <c r="D354" s="216"/>
      <c r="E354" s="128">
        <v>40</v>
      </c>
      <c r="F354" s="24">
        <v>60</v>
      </c>
      <c r="G354" s="116">
        <v>40</v>
      </c>
      <c r="H354" s="76">
        <v>60</v>
      </c>
      <c r="I354" s="117" t="s">
        <v>63</v>
      </c>
      <c r="J354" s="3" t="s">
        <v>63</v>
      </c>
      <c r="K354" s="117" t="s">
        <v>63</v>
      </c>
      <c r="L354" s="76">
        <v>44</v>
      </c>
      <c r="M354" s="3" t="s">
        <v>63</v>
      </c>
      <c r="N354" s="24">
        <v>44</v>
      </c>
      <c r="O354" s="24"/>
      <c r="P354" s="76"/>
      <c r="Q354" s="76"/>
      <c r="R354" s="76"/>
      <c r="S354" s="76"/>
      <c r="T354" s="84">
        <f t="shared" si="9"/>
        <v>288</v>
      </c>
    </row>
    <row r="355" spans="2:20" ht="12.75">
      <c r="B355" s="66" t="s">
        <v>74</v>
      </c>
      <c r="C355" s="13" t="s">
        <v>24</v>
      </c>
      <c r="D355" s="215"/>
      <c r="E355" s="103">
        <v>60</v>
      </c>
      <c r="F355" s="76">
        <v>30</v>
      </c>
      <c r="G355" s="24">
        <v>40</v>
      </c>
      <c r="H355" s="24">
        <v>40</v>
      </c>
      <c r="I355" s="24">
        <v>60</v>
      </c>
      <c r="J355" s="3" t="s">
        <v>63</v>
      </c>
      <c r="K355" s="3" t="s">
        <v>63</v>
      </c>
      <c r="L355" s="3" t="s">
        <v>63</v>
      </c>
      <c r="M355" s="76">
        <v>44</v>
      </c>
      <c r="N355" s="92" t="s">
        <v>63</v>
      </c>
      <c r="O355" s="76"/>
      <c r="P355" s="76"/>
      <c r="Q355" s="24"/>
      <c r="R355" s="24"/>
      <c r="S355" s="24"/>
      <c r="T355" s="84">
        <f t="shared" si="9"/>
        <v>274</v>
      </c>
    </row>
    <row r="356" spans="2:20" ht="12.75">
      <c r="B356" s="66" t="s">
        <v>75</v>
      </c>
      <c r="C356" s="13" t="s">
        <v>97</v>
      </c>
      <c r="D356" s="215"/>
      <c r="E356" s="14" t="s">
        <v>63</v>
      </c>
      <c r="F356" s="3" t="s">
        <v>63</v>
      </c>
      <c r="G356" s="76">
        <v>30</v>
      </c>
      <c r="H356" s="3" t="s">
        <v>63</v>
      </c>
      <c r="I356" s="76">
        <v>80</v>
      </c>
      <c r="J356" s="3" t="s">
        <v>63</v>
      </c>
      <c r="K356" s="3" t="s">
        <v>63</v>
      </c>
      <c r="L356" s="3" t="s">
        <v>63</v>
      </c>
      <c r="M356" s="76">
        <v>44</v>
      </c>
      <c r="N356" s="24">
        <v>88</v>
      </c>
      <c r="O356" s="76"/>
      <c r="P356" s="76"/>
      <c r="Q356" s="76"/>
      <c r="R356" s="76"/>
      <c r="S356" s="76"/>
      <c r="T356" s="84">
        <f t="shared" si="9"/>
        <v>242</v>
      </c>
    </row>
    <row r="357" spans="2:20" ht="12.75">
      <c r="B357" s="66" t="s">
        <v>78</v>
      </c>
      <c r="C357" s="13" t="s">
        <v>98</v>
      </c>
      <c r="D357" s="215"/>
      <c r="E357" s="14" t="s">
        <v>63</v>
      </c>
      <c r="F357" s="24">
        <v>40</v>
      </c>
      <c r="G357" s="76">
        <v>30</v>
      </c>
      <c r="H357" s="76">
        <v>40</v>
      </c>
      <c r="I357" s="3" t="s">
        <v>63</v>
      </c>
      <c r="J357" s="3" t="s">
        <v>63</v>
      </c>
      <c r="K357" s="3" t="s">
        <v>63</v>
      </c>
      <c r="L357" s="76">
        <v>33</v>
      </c>
      <c r="M357" s="76">
        <v>33</v>
      </c>
      <c r="N357" s="25">
        <v>44</v>
      </c>
      <c r="O357" s="24"/>
      <c r="P357" s="76"/>
      <c r="Q357" s="76"/>
      <c r="R357" s="76"/>
      <c r="S357" s="76"/>
      <c r="T357" s="84">
        <f t="shared" si="9"/>
        <v>220</v>
      </c>
    </row>
    <row r="358" spans="2:20" ht="12.75">
      <c r="B358" s="66" t="s">
        <v>79</v>
      </c>
      <c r="C358" s="13" t="s">
        <v>99</v>
      </c>
      <c r="D358" s="215"/>
      <c r="E358" s="3" t="s">
        <v>63</v>
      </c>
      <c r="F358" s="3" t="s">
        <v>63</v>
      </c>
      <c r="G358" s="76">
        <v>40</v>
      </c>
      <c r="H358" s="76">
        <v>30</v>
      </c>
      <c r="I358" s="3" t="s">
        <v>63</v>
      </c>
      <c r="J358" s="76">
        <v>40</v>
      </c>
      <c r="K358" s="3" t="s">
        <v>63</v>
      </c>
      <c r="L358" s="24">
        <v>33</v>
      </c>
      <c r="M358" s="76">
        <v>44</v>
      </c>
      <c r="N358" s="92" t="s">
        <v>63</v>
      </c>
      <c r="O358" s="76"/>
      <c r="P358" s="76"/>
      <c r="Q358" s="76"/>
      <c r="R358" s="76"/>
      <c r="S358" s="76"/>
      <c r="T358" s="84">
        <f t="shared" si="9"/>
        <v>187</v>
      </c>
    </row>
    <row r="359" spans="2:20" ht="12.75">
      <c r="B359" s="66" t="s">
        <v>81</v>
      </c>
      <c r="C359" s="13" t="s">
        <v>100</v>
      </c>
      <c r="D359" s="215"/>
      <c r="E359" s="14" t="s">
        <v>63</v>
      </c>
      <c r="F359" s="3" t="s">
        <v>63</v>
      </c>
      <c r="G359" s="3" t="s">
        <v>63</v>
      </c>
      <c r="H359" s="3" t="s">
        <v>63</v>
      </c>
      <c r="I359" s="3" t="s">
        <v>63</v>
      </c>
      <c r="J359" s="3" t="s">
        <v>63</v>
      </c>
      <c r="K359" s="3" t="s">
        <v>63</v>
      </c>
      <c r="L359" s="76">
        <v>33</v>
      </c>
      <c r="M359" s="76">
        <v>33</v>
      </c>
      <c r="N359" s="76">
        <v>66</v>
      </c>
      <c r="O359" s="76"/>
      <c r="P359" s="76"/>
      <c r="Q359" s="76"/>
      <c r="R359" s="76"/>
      <c r="S359" s="76"/>
      <c r="T359" s="84">
        <f t="shared" si="9"/>
        <v>132</v>
      </c>
    </row>
    <row r="360" spans="2:20" ht="12.75">
      <c r="B360" s="93" t="s">
        <v>76</v>
      </c>
      <c r="C360" s="13" t="s">
        <v>102</v>
      </c>
      <c r="D360" s="215"/>
      <c r="E360" s="14" t="s">
        <v>63</v>
      </c>
      <c r="F360" s="24">
        <v>40</v>
      </c>
      <c r="G360" s="76">
        <v>40</v>
      </c>
      <c r="H360" s="3" t="s">
        <v>63</v>
      </c>
      <c r="I360" s="3" t="s">
        <v>63</v>
      </c>
      <c r="J360" s="3" t="s">
        <v>63</v>
      </c>
      <c r="K360" s="3" t="s">
        <v>63</v>
      </c>
      <c r="L360" s="3" t="s">
        <v>63</v>
      </c>
      <c r="M360" s="3" t="s">
        <v>63</v>
      </c>
      <c r="N360" s="3" t="s">
        <v>63</v>
      </c>
      <c r="O360" s="76"/>
      <c r="P360" s="76"/>
      <c r="Q360" s="76"/>
      <c r="R360" s="76"/>
      <c r="S360" s="76"/>
      <c r="T360" s="84">
        <f t="shared" si="9"/>
        <v>80</v>
      </c>
    </row>
    <row r="361" spans="2:20" ht="12.75">
      <c r="B361" s="93" t="s">
        <v>77</v>
      </c>
      <c r="C361" s="13" t="s">
        <v>101</v>
      </c>
      <c r="D361" s="215"/>
      <c r="E361" s="14" t="s">
        <v>63</v>
      </c>
      <c r="F361" s="24">
        <v>30</v>
      </c>
      <c r="G361" s="3" t="s">
        <v>63</v>
      </c>
      <c r="H361" s="3" t="s">
        <v>63</v>
      </c>
      <c r="I361" s="3" t="s">
        <v>63</v>
      </c>
      <c r="J361" s="3" t="s">
        <v>63</v>
      </c>
      <c r="K361" s="3" t="s">
        <v>63</v>
      </c>
      <c r="L361" s="3" t="s">
        <v>63</v>
      </c>
      <c r="M361" s="3" t="s">
        <v>63</v>
      </c>
      <c r="N361" s="91">
        <v>44</v>
      </c>
      <c r="O361" s="76"/>
      <c r="P361" s="76"/>
      <c r="Q361" s="76"/>
      <c r="R361" s="76"/>
      <c r="S361" s="76"/>
      <c r="T361" s="84">
        <f t="shared" si="9"/>
        <v>74</v>
      </c>
    </row>
    <row r="362" spans="2:20" ht="12.75">
      <c r="B362" s="93" t="s">
        <v>82</v>
      </c>
      <c r="C362" s="13" t="s">
        <v>103</v>
      </c>
      <c r="D362" s="215"/>
      <c r="E362" s="14" t="s">
        <v>63</v>
      </c>
      <c r="F362" s="3" t="s">
        <v>63</v>
      </c>
      <c r="G362" s="3" t="s">
        <v>63</v>
      </c>
      <c r="H362" s="3" t="s">
        <v>63</v>
      </c>
      <c r="I362" s="3" t="s">
        <v>63</v>
      </c>
      <c r="J362" s="3" t="s">
        <v>63</v>
      </c>
      <c r="K362" s="3" t="s">
        <v>63</v>
      </c>
      <c r="L362" s="3" t="s">
        <v>63</v>
      </c>
      <c r="M362" s="76">
        <v>66</v>
      </c>
      <c r="N362" s="3" t="s">
        <v>63</v>
      </c>
      <c r="O362" s="76"/>
      <c r="P362" s="76"/>
      <c r="Q362" s="76"/>
      <c r="R362" s="76"/>
      <c r="S362" s="76"/>
      <c r="T362" s="84">
        <f t="shared" si="9"/>
        <v>66</v>
      </c>
    </row>
    <row r="363" spans="2:20" ht="12.75">
      <c r="B363" s="93" t="s">
        <v>83</v>
      </c>
      <c r="C363" s="13" t="s">
        <v>23</v>
      </c>
      <c r="D363" s="215"/>
      <c r="E363" s="24">
        <v>40</v>
      </c>
      <c r="F363" s="3" t="s">
        <v>63</v>
      </c>
      <c r="G363" s="3" t="s">
        <v>63</v>
      </c>
      <c r="H363" s="3" t="s">
        <v>63</v>
      </c>
      <c r="I363" s="3" t="s">
        <v>63</v>
      </c>
      <c r="J363" s="3" t="s">
        <v>63</v>
      </c>
      <c r="K363" s="3" t="s">
        <v>63</v>
      </c>
      <c r="L363" s="3" t="s">
        <v>63</v>
      </c>
      <c r="M363" s="3" t="s">
        <v>63</v>
      </c>
      <c r="N363" s="3" t="s">
        <v>63</v>
      </c>
      <c r="O363" s="76"/>
      <c r="P363" s="76"/>
      <c r="Q363" s="76"/>
      <c r="R363" s="76"/>
      <c r="S363" s="76"/>
      <c r="T363" s="84">
        <f t="shared" si="9"/>
        <v>40</v>
      </c>
    </row>
    <row r="364" spans="2:20" ht="12.75">
      <c r="B364" s="93" t="s">
        <v>122</v>
      </c>
      <c r="C364" s="13" t="s">
        <v>104</v>
      </c>
      <c r="D364" s="215"/>
      <c r="E364" s="3" t="s">
        <v>63</v>
      </c>
      <c r="F364" s="3" t="s">
        <v>63</v>
      </c>
      <c r="G364" s="3" t="s">
        <v>63</v>
      </c>
      <c r="H364" s="3" t="s">
        <v>63</v>
      </c>
      <c r="I364" s="3" t="s">
        <v>63</v>
      </c>
      <c r="J364" s="3" t="s">
        <v>63</v>
      </c>
      <c r="K364" s="3" t="s">
        <v>63</v>
      </c>
      <c r="L364" s="24">
        <v>33</v>
      </c>
      <c r="M364" s="3" t="s">
        <v>63</v>
      </c>
      <c r="N364" s="3" t="s">
        <v>63</v>
      </c>
      <c r="O364" s="76"/>
      <c r="P364" s="76"/>
      <c r="Q364" s="76"/>
      <c r="R364" s="24"/>
      <c r="S364" s="76"/>
      <c r="T364" s="84">
        <f t="shared" si="9"/>
        <v>33</v>
      </c>
    </row>
    <row r="365" spans="2:20" ht="12.75">
      <c r="B365" s="93" t="s">
        <v>122</v>
      </c>
      <c r="C365" s="13" t="s">
        <v>106</v>
      </c>
      <c r="D365" s="215"/>
      <c r="E365" s="3" t="s">
        <v>63</v>
      </c>
      <c r="F365" s="3" t="s">
        <v>63</v>
      </c>
      <c r="G365" s="3" t="s">
        <v>63</v>
      </c>
      <c r="H365" s="3" t="s">
        <v>63</v>
      </c>
      <c r="I365" s="3" t="s">
        <v>63</v>
      </c>
      <c r="J365" s="3" t="s">
        <v>63</v>
      </c>
      <c r="K365" s="3" t="s">
        <v>63</v>
      </c>
      <c r="L365" s="3" t="s">
        <v>63</v>
      </c>
      <c r="M365" s="24">
        <v>33</v>
      </c>
      <c r="N365" s="3" t="s">
        <v>63</v>
      </c>
      <c r="O365" s="76"/>
      <c r="P365" s="76"/>
      <c r="Q365" s="76"/>
      <c r="R365" s="24"/>
      <c r="S365" s="76"/>
      <c r="T365" s="84">
        <f t="shared" si="9"/>
        <v>33</v>
      </c>
    </row>
    <row r="366" spans="2:20" ht="12.75">
      <c r="B366" s="93" t="s">
        <v>122</v>
      </c>
      <c r="C366" s="13" t="s">
        <v>107</v>
      </c>
      <c r="D366" s="215"/>
      <c r="E366" s="3" t="s">
        <v>63</v>
      </c>
      <c r="F366" s="3" t="s">
        <v>63</v>
      </c>
      <c r="G366" s="3" t="s">
        <v>63</v>
      </c>
      <c r="H366" s="3" t="s">
        <v>63</v>
      </c>
      <c r="I366" s="3" t="s">
        <v>63</v>
      </c>
      <c r="J366" s="3" t="s">
        <v>63</v>
      </c>
      <c r="K366" s="3" t="s">
        <v>63</v>
      </c>
      <c r="L366" s="3" t="s">
        <v>63</v>
      </c>
      <c r="M366" s="24">
        <v>33</v>
      </c>
      <c r="N366" s="3" t="s">
        <v>63</v>
      </c>
      <c r="O366" s="76"/>
      <c r="P366" s="76"/>
      <c r="Q366" s="76"/>
      <c r="R366" s="24"/>
      <c r="S366" s="76"/>
      <c r="T366" s="84">
        <f t="shared" si="9"/>
        <v>33</v>
      </c>
    </row>
    <row r="367" spans="2:20" ht="12.75">
      <c r="B367" s="93" t="s">
        <v>122</v>
      </c>
      <c r="C367" s="13" t="s">
        <v>108</v>
      </c>
      <c r="D367" s="215"/>
      <c r="E367" s="3" t="s">
        <v>63</v>
      </c>
      <c r="F367" s="3" t="s">
        <v>63</v>
      </c>
      <c r="G367" s="3" t="s">
        <v>63</v>
      </c>
      <c r="H367" s="3" t="s">
        <v>63</v>
      </c>
      <c r="I367" s="3" t="s">
        <v>63</v>
      </c>
      <c r="J367" s="3" t="s">
        <v>63</v>
      </c>
      <c r="K367" s="3" t="s">
        <v>63</v>
      </c>
      <c r="L367" s="3" t="s">
        <v>63</v>
      </c>
      <c r="M367" s="24">
        <v>33</v>
      </c>
      <c r="N367" s="92" t="s">
        <v>63</v>
      </c>
      <c r="O367" s="76"/>
      <c r="P367" s="76"/>
      <c r="Q367" s="76"/>
      <c r="R367" s="24"/>
      <c r="S367" s="76"/>
      <c r="T367" s="84">
        <f t="shared" si="9"/>
        <v>33</v>
      </c>
    </row>
    <row r="368" spans="2:20" ht="12.75">
      <c r="B368" s="93" t="s">
        <v>123</v>
      </c>
      <c r="C368" s="13" t="s">
        <v>26</v>
      </c>
      <c r="D368" s="215"/>
      <c r="E368" s="76">
        <v>30</v>
      </c>
      <c r="F368" s="3" t="s">
        <v>63</v>
      </c>
      <c r="G368" s="3" t="s">
        <v>63</v>
      </c>
      <c r="H368" s="3" t="s">
        <v>63</v>
      </c>
      <c r="I368" s="3" t="s">
        <v>63</v>
      </c>
      <c r="J368" s="3" t="s">
        <v>63</v>
      </c>
      <c r="K368" s="3" t="s">
        <v>63</v>
      </c>
      <c r="L368" s="3" t="s">
        <v>63</v>
      </c>
      <c r="M368" s="3" t="s">
        <v>63</v>
      </c>
      <c r="N368" s="3" t="s">
        <v>63</v>
      </c>
      <c r="O368" s="76"/>
      <c r="P368" s="76"/>
      <c r="Q368" s="76"/>
      <c r="R368" s="76"/>
      <c r="S368" s="76"/>
      <c r="T368" s="84">
        <f t="shared" si="9"/>
        <v>30</v>
      </c>
    </row>
    <row r="369" spans="2:20" ht="12.75">
      <c r="B369" s="93" t="s">
        <v>123</v>
      </c>
      <c r="C369" s="13" t="s">
        <v>22</v>
      </c>
      <c r="D369" s="216"/>
      <c r="E369" s="128">
        <v>30</v>
      </c>
      <c r="F369" s="3" t="s">
        <v>63</v>
      </c>
      <c r="G369" s="3" t="s">
        <v>63</v>
      </c>
      <c r="H369" s="3" t="s">
        <v>63</v>
      </c>
      <c r="I369" s="3" t="s">
        <v>63</v>
      </c>
      <c r="J369" s="3" t="s">
        <v>63</v>
      </c>
      <c r="K369" s="3" t="s">
        <v>63</v>
      </c>
      <c r="L369" s="3" t="s">
        <v>63</v>
      </c>
      <c r="M369" s="3" t="s">
        <v>63</v>
      </c>
      <c r="N369" s="3" t="s">
        <v>63</v>
      </c>
      <c r="O369" s="76"/>
      <c r="P369" s="76"/>
      <c r="Q369" s="76"/>
      <c r="R369" s="76"/>
      <c r="S369" s="76"/>
      <c r="T369" s="84">
        <f t="shared" si="9"/>
        <v>30</v>
      </c>
    </row>
    <row r="370" spans="2:20" ht="13.5" thickBot="1">
      <c r="B370" s="71" t="s">
        <v>123</v>
      </c>
      <c r="C370" s="104" t="s">
        <v>28</v>
      </c>
      <c r="D370" s="220"/>
      <c r="E370" s="129">
        <v>30</v>
      </c>
      <c r="F370" s="99" t="s">
        <v>63</v>
      </c>
      <c r="G370" s="99" t="s">
        <v>63</v>
      </c>
      <c r="H370" s="99" t="s">
        <v>63</v>
      </c>
      <c r="I370" s="99" t="s">
        <v>63</v>
      </c>
      <c r="J370" s="99" t="s">
        <v>63</v>
      </c>
      <c r="K370" s="68" t="s">
        <v>63</v>
      </c>
      <c r="L370" s="99" t="s">
        <v>63</v>
      </c>
      <c r="M370" s="68" t="s">
        <v>63</v>
      </c>
      <c r="N370" s="68" t="s">
        <v>63</v>
      </c>
      <c r="O370" s="100"/>
      <c r="P370" s="100"/>
      <c r="Q370" s="100"/>
      <c r="R370" s="100"/>
      <c r="S370" s="100"/>
      <c r="T370" s="70">
        <f t="shared" si="9"/>
        <v>30</v>
      </c>
    </row>
    <row r="371" ht="13.5" thickBot="1"/>
    <row r="372" spans="2:20" ht="13.5" thickBot="1">
      <c r="B372" s="62" t="s">
        <v>1</v>
      </c>
      <c r="C372" s="26" t="s">
        <v>40</v>
      </c>
      <c r="D372" s="211"/>
      <c r="E372" s="5">
        <v>1</v>
      </c>
      <c r="F372" s="6">
        <v>2</v>
      </c>
      <c r="G372" s="6">
        <v>3</v>
      </c>
      <c r="H372" s="6">
        <v>4</v>
      </c>
      <c r="I372" s="6">
        <v>5</v>
      </c>
      <c r="J372" s="6">
        <v>6</v>
      </c>
      <c r="K372" s="6">
        <v>7</v>
      </c>
      <c r="L372" s="61">
        <v>8</v>
      </c>
      <c r="M372" s="6">
        <v>9</v>
      </c>
      <c r="N372" s="6">
        <v>10</v>
      </c>
      <c r="O372" s="6">
        <v>11</v>
      </c>
      <c r="P372" s="6">
        <v>12</v>
      </c>
      <c r="Q372" s="6">
        <v>13</v>
      </c>
      <c r="R372" s="6">
        <v>14</v>
      </c>
      <c r="S372" s="62">
        <v>17</v>
      </c>
      <c r="T372" s="6" t="s">
        <v>0</v>
      </c>
    </row>
    <row r="373" spans="2:20" ht="12.75">
      <c r="B373" s="78" t="s">
        <v>64</v>
      </c>
      <c r="C373" s="118" t="s">
        <v>31</v>
      </c>
      <c r="D373" s="217"/>
      <c r="E373" s="112">
        <v>100</v>
      </c>
      <c r="F373" s="102">
        <v>100</v>
      </c>
      <c r="G373" s="20">
        <v>100</v>
      </c>
      <c r="H373" s="20">
        <v>100</v>
      </c>
      <c r="I373" s="20">
        <v>100</v>
      </c>
      <c r="J373" s="20">
        <v>100</v>
      </c>
      <c r="K373" s="3" t="s">
        <v>63</v>
      </c>
      <c r="L373" s="82">
        <v>110</v>
      </c>
      <c r="M373" s="82">
        <v>110</v>
      </c>
      <c r="N373" s="130">
        <v>66</v>
      </c>
      <c r="O373" s="74"/>
      <c r="P373" s="82"/>
      <c r="Q373" s="20"/>
      <c r="R373" s="20"/>
      <c r="S373" s="20"/>
      <c r="T373" s="65">
        <f>SUM(E373:S373)-E373-N373</f>
        <v>720</v>
      </c>
    </row>
    <row r="374" spans="2:20" ht="12.75">
      <c r="B374" s="66" t="s">
        <v>65</v>
      </c>
      <c r="C374" s="118" t="s">
        <v>36</v>
      </c>
      <c r="D374" s="217"/>
      <c r="E374" s="24">
        <v>80</v>
      </c>
      <c r="F374" s="24">
        <v>80</v>
      </c>
      <c r="G374" s="3" t="s">
        <v>63</v>
      </c>
      <c r="H374" s="3" t="s">
        <v>63</v>
      </c>
      <c r="I374" s="76">
        <v>80</v>
      </c>
      <c r="J374" s="24">
        <v>80</v>
      </c>
      <c r="K374" s="3" t="s">
        <v>63</v>
      </c>
      <c r="L374" s="20">
        <v>66</v>
      </c>
      <c r="M374" s="82">
        <v>88</v>
      </c>
      <c r="N374" s="21">
        <v>66</v>
      </c>
      <c r="O374" s="82"/>
      <c r="P374" s="82"/>
      <c r="Q374" s="82"/>
      <c r="R374" s="20"/>
      <c r="S374" s="82"/>
      <c r="T374" s="65">
        <f aca="true" t="shared" si="10" ref="T374:T389">SUM(E374:S374)</f>
        <v>540</v>
      </c>
    </row>
    <row r="375" spans="2:20" ht="12.75">
      <c r="B375" s="66" t="s">
        <v>70</v>
      </c>
      <c r="C375" s="119" t="s">
        <v>11</v>
      </c>
      <c r="D375" s="218"/>
      <c r="E375" s="103">
        <v>80</v>
      </c>
      <c r="F375" s="89" t="s">
        <v>63</v>
      </c>
      <c r="G375" s="24">
        <v>80</v>
      </c>
      <c r="H375" s="24">
        <v>80</v>
      </c>
      <c r="I375" s="76">
        <v>60</v>
      </c>
      <c r="J375" s="76">
        <v>60</v>
      </c>
      <c r="K375" s="3" t="s">
        <v>63</v>
      </c>
      <c r="L375" s="3" t="s">
        <v>63</v>
      </c>
      <c r="M375" s="3" t="s">
        <v>63</v>
      </c>
      <c r="N375" s="91">
        <v>110</v>
      </c>
      <c r="O375" s="76"/>
      <c r="P375" s="76"/>
      <c r="Q375" s="76"/>
      <c r="R375" s="76"/>
      <c r="S375" s="76"/>
      <c r="T375" s="65">
        <f t="shared" si="10"/>
        <v>470</v>
      </c>
    </row>
    <row r="376" spans="2:20" ht="12.75">
      <c r="B376" s="66" t="s">
        <v>67</v>
      </c>
      <c r="C376" s="119" t="s">
        <v>34</v>
      </c>
      <c r="D376" s="217"/>
      <c r="E376" s="19">
        <v>80</v>
      </c>
      <c r="F376" s="110" t="s">
        <v>63</v>
      </c>
      <c r="G376" s="131">
        <v>40</v>
      </c>
      <c r="H376" s="3" t="s">
        <v>63</v>
      </c>
      <c r="I376" s="24">
        <v>60</v>
      </c>
      <c r="J376" s="76">
        <v>60</v>
      </c>
      <c r="K376" s="3" t="s">
        <v>63</v>
      </c>
      <c r="L376" s="24">
        <v>44</v>
      </c>
      <c r="M376" s="3" t="s">
        <v>63</v>
      </c>
      <c r="N376" s="25">
        <v>44</v>
      </c>
      <c r="O376" s="24"/>
      <c r="P376" s="76"/>
      <c r="Q376" s="76"/>
      <c r="R376" s="76"/>
      <c r="S376" s="76"/>
      <c r="T376" s="65">
        <f t="shared" si="10"/>
        <v>328</v>
      </c>
    </row>
    <row r="377" spans="2:20" ht="12.75">
      <c r="B377" s="66" t="s">
        <v>68</v>
      </c>
      <c r="C377" s="119" t="s">
        <v>32</v>
      </c>
      <c r="D377" s="218"/>
      <c r="E377" s="103">
        <v>60</v>
      </c>
      <c r="F377" s="76">
        <v>60</v>
      </c>
      <c r="G377" s="76">
        <v>60</v>
      </c>
      <c r="H377" s="63" t="s">
        <v>63</v>
      </c>
      <c r="I377" s="24">
        <v>40</v>
      </c>
      <c r="J377" s="3" t="s">
        <v>63</v>
      </c>
      <c r="K377" s="3" t="s">
        <v>63</v>
      </c>
      <c r="L377" s="3" t="s">
        <v>63</v>
      </c>
      <c r="M377" s="3" t="s">
        <v>63</v>
      </c>
      <c r="N377" s="25">
        <v>88</v>
      </c>
      <c r="O377" s="24"/>
      <c r="P377" s="76"/>
      <c r="Q377" s="76"/>
      <c r="R377" s="76"/>
      <c r="S377" s="76"/>
      <c r="T377" s="65">
        <f t="shared" si="10"/>
        <v>308</v>
      </c>
    </row>
    <row r="378" spans="2:20" ht="12.75">
      <c r="B378" s="66" t="s">
        <v>71</v>
      </c>
      <c r="C378" s="119" t="s">
        <v>33</v>
      </c>
      <c r="D378" s="218"/>
      <c r="E378" s="23">
        <v>60</v>
      </c>
      <c r="F378" s="24">
        <v>60</v>
      </c>
      <c r="G378" s="76">
        <v>40</v>
      </c>
      <c r="H378" s="3" t="s">
        <v>63</v>
      </c>
      <c r="I378" s="3" t="s">
        <v>63</v>
      </c>
      <c r="J378" s="3" t="s">
        <v>63</v>
      </c>
      <c r="K378" s="3" t="s">
        <v>63</v>
      </c>
      <c r="L378" s="3" t="s">
        <v>63</v>
      </c>
      <c r="M378" s="3" t="s">
        <v>63</v>
      </c>
      <c r="N378" s="3" t="s">
        <v>63</v>
      </c>
      <c r="O378" s="76"/>
      <c r="P378" s="76"/>
      <c r="Q378" s="76"/>
      <c r="R378" s="76"/>
      <c r="S378" s="76"/>
      <c r="T378" s="65">
        <f t="shared" si="10"/>
        <v>160</v>
      </c>
    </row>
    <row r="379" spans="2:20" ht="12.75">
      <c r="B379" s="66" t="s">
        <v>72</v>
      </c>
      <c r="C379" s="119" t="s">
        <v>109</v>
      </c>
      <c r="D379" s="218"/>
      <c r="E379" s="14" t="s">
        <v>63</v>
      </c>
      <c r="F379" s="3" t="s">
        <v>63</v>
      </c>
      <c r="G379" s="3" t="s">
        <v>63</v>
      </c>
      <c r="H379" s="76">
        <v>60</v>
      </c>
      <c r="I379" s="3" t="s">
        <v>63</v>
      </c>
      <c r="J379" s="3" t="s">
        <v>63</v>
      </c>
      <c r="K379" s="3" t="s">
        <v>63</v>
      </c>
      <c r="L379" s="24">
        <v>66</v>
      </c>
      <c r="M379" s="3" t="s">
        <v>63</v>
      </c>
      <c r="N379" s="3" t="s">
        <v>63</v>
      </c>
      <c r="O379" s="24"/>
      <c r="P379" s="24"/>
      <c r="Q379" s="24"/>
      <c r="R379" s="24"/>
      <c r="S379" s="24"/>
      <c r="T379" s="65">
        <f t="shared" si="10"/>
        <v>126</v>
      </c>
    </row>
    <row r="380" spans="2:20" ht="12.75">
      <c r="B380" s="66" t="s">
        <v>73</v>
      </c>
      <c r="C380" s="119" t="s">
        <v>110</v>
      </c>
      <c r="D380" s="218"/>
      <c r="E380" s="14" t="s">
        <v>63</v>
      </c>
      <c r="F380" s="3" t="s">
        <v>63</v>
      </c>
      <c r="G380" s="76">
        <v>60</v>
      </c>
      <c r="H380" s="3" t="s">
        <v>63</v>
      </c>
      <c r="I380" s="3" t="s">
        <v>63</v>
      </c>
      <c r="J380" s="3" t="s">
        <v>63</v>
      </c>
      <c r="K380" s="3" t="s">
        <v>63</v>
      </c>
      <c r="L380" s="76">
        <v>44</v>
      </c>
      <c r="M380" s="3" t="s">
        <v>63</v>
      </c>
      <c r="N380" s="3" t="s">
        <v>63</v>
      </c>
      <c r="O380" s="24"/>
      <c r="P380" s="76"/>
      <c r="Q380" s="76"/>
      <c r="R380" s="76"/>
      <c r="S380" s="76"/>
      <c r="T380" s="65">
        <f t="shared" si="10"/>
        <v>104</v>
      </c>
    </row>
    <row r="381" spans="2:20" ht="12.75">
      <c r="B381" s="66" t="s">
        <v>74</v>
      </c>
      <c r="C381" s="119" t="s">
        <v>114</v>
      </c>
      <c r="D381" s="218"/>
      <c r="E381" s="3" t="s">
        <v>63</v>
      </c>
      <c r="F381" s="3" t="s">
        <v>63</v>
      </c>
      <c r="G381" s="3" t="s">
        <v>63</v>
      </c>
      <c r="H381" s="3" t="s">
        <v>63</v>
      </c>
      <c r="I381" s="3" t="s">
        <v>63</v>
      </c>
      <c r="J381" s="3" t="s">
        <v>63</v>
      </c>
      <c r="K381" s="3" t="s">
        <v>63</v>
      </c>
      <c r="L381" s="24">
        <v>88</v>
      </c>
      <c r="M381" s="3" t="s">
        <v>63</v>
      </c>
      <c r="N381" s="3" t="s">
        <v>63</v>
      </c>
      <c r="O381" s="76"/>
      <c r="P381" s="76"/>
      <c r="Q381" s="76"/>
      <c r="R381" s="76"/>
      <c r="S381" s="76"/>
      <c r="T381" s="65">
        <f t="shared" si="10"/>
        <v>88</v>
      </c>
    </row>
    <row r="382" spans="2:20" ht="12.75">
      <c r="B382" s="66" t="s">
        <v>75</v>
      </c>
      <c r="C382" s="119" t="s">
        <v>113</v>
      </c>
      <c r="D382" s="218"/>
      <c r="E382" s="14" t="s">
        <v>63</v>
      </c>
      <c r="F382" s="76">
        <v>40</v>
      </c>
      <c r="G382" s="3" t="s">
        <v>63</v>
      </c>
      <c r="H382" s="3" t="s">
        <v>63</v>
      </c>
      <c r="I382" s="3" t="s">
        <v>63</v>
      </c>
      <c r="J382" s="3" t="s">
        <v>63</v>
      </c>
      <c r="K382" s="3" t="s">
        <v>63</v>
      </c>
      <c r="L382" s="24">
        <v>44</v>
      </c>
      <c r="M382" s="3" t="s">
        <v>63</v>
      </c>
      <c r="N382" s="3" t="s">
        <v>63</v>
      </c>
      <c r="O382" s="76"/>
      <c r="P382" s="76"/>
      <c r="Q382" s="76"/>
      <c r="R382" s="24"/>
      <c r="S382" s="76"/>
      <c r="T382" s="65">
        <f t="shared" si="10"/>
        <v>84</v>
      </c>
    </row>
    <row r="383" spans="2:20" ht="12.75">
      <c r="B383" s="66" t="s">
        <v>124</v>
      </c>
      <c r="C383" s="119" t="s">
        <v>115</v>
      </c>
      <c r="D383" s="221"/>
      <c r="E383" s="120" t="s">
        <v>63</v>
      </c>
      <c r="F383" s="14" t="s">
        <v>63</v>
      </c>
      <c r="G383" s="14" t="s">
        <v>63</v>
      </c>
      <c r="H383" s="3" t="s">
        <v>63</v>
      </c>
      <c r="I383" s="3" t="s">
        <v>63</v>
      </c>
      <c r="J383" s="3" t="s">
        <v>63</v>
      </c>
      <c r="K383" s="3" t="s">
        <v>63</v>
      </c>
      <c r="L383" s="3" t="s">
        <v>63</v>
      </c>
      <c r="M383" s="24">
        <v>66</v>
      </c>
      <c r="N383" s="3" t="s">
        <v>63</v>
      </c>
      <c r="O383" s="24"/>
      <c r="P383" s="76"/>
      <c r="Q383" s="76"/>
      <c r="R383" s="76"/>
      <c r="S383" s="76"/>
      <c r="T383" s="65">
        <f t="shared" si="10"/>
        <v>66</v>
      </c>
    </row>
    <row r="384" spans="2:20" ht="12.75">
      <c r="B384" s="66" t="s">
        <v>124</v>
      </c>
      <c r="C384" s="119" t="s">
        <v>111</v>
      </c>
      <c r="D384" s="221"/>
      <c r="E384" s="120" t="s">
        <v>63</v>
      </c>
      <c r="F384" s="14" t="s">
        <v>63</v>
      </c>
      <c r="G384" s="14" t="s">
        <v>63</v>
      </c>
      <c r="H384" s="3" t="s">
        <v>63</v>
      </c>
      <c r="I384" s="3" t="s">
        <v>63</v>
      </c>
      <c r="J384" s="3" t="s">
        <v>63</v>
      </c>
      <c r="K384" s="3" t="s">
        <v>63</v>
      </c>
      <c r="L384" s="3" t="s">
        <v>63</v>
      </c>
      <c r="M384" s="24">
        <v>66</v>
      </c>
      <c r="N384" s="3" t="s">
        <v>63</v>
      </c>
      <c r="O384" s="24"/>
      <c r="P384" s="76"/>
      <c r="Q384" s="76"/>
      <c r="R384" s="76"/>
      <c r="S384" s="76"/>
      <c r="T384" s="65">
        <f t="shared" si="10"/>
        <v>66</v>
      </c>
    </row>
    <row r="385" spans="2:20" ht="12.75">
      <c r="B385" s="66" t="s">
        <v>80</v>
      </c>
      <c r="C385" s="119" t="s">
        <v>13</v>
      </c>
      <c r="D385" s="218"/>
      <c r="E385" s="23">
        <v>60</v>
      </c>
      <c r="F385" s="3" t="s">
        <v>63</v>
      </c>
      <c r="G385" s="3" t="s">
        <v>63</v>
      </c>
      <c r="H385" s="3" t="s">
        <v>63</v>
      </c>
      <c r="I385" s="3" t="s">
        <v>63</v>
      </c>
      <c r="J385" s="3" t="s">
        <v>63</v>
      </c>
      <c r="K385" s="3" t="s">
        <v>63</v>
      </c>
      <c r="L385" s="3" t="s">
        <v>63</v>
      </c>
      <c r="M385" s="3" t="s">
        <v>63</v>
      </c>
      <c r="N385" s="3" t="s">
        <v>63</v>
      </c>
      <c r="O385" s="24"/>
      <c r="P385" s="24"/>
      <c r="Q385" s="24"/>
      <c r="R385" s="24"/>
      <c r="S385" s="24"/>
      <c r="T385" s="65">
        <f t="shared" si="10"/>
        <v>60</v>
      </c>
    </row>
    <row r="386" spans="2:20" ht="12.75">
      <c r="B386" s="66" t="s">
        <v>80</v>
      </c>
      <c r="C386" s="121" t="s">
        <v>35</v>
      </c>
      <c r="D386" s="222"/>
      <c r="E386" s="23">
        <v>60</v>
      </c>
      <c r="F386" s="14" t="s">
        <v>63</v>
      </c>
      <c r="G386" s="94" t="s">
        <v>63</v>
      </c>
      <c r="H386" s="3" t="s">
        <v>63</v>
      </c>
      <c r="I386" s="3" t="s">
        <v>63</v>
      </c>
      <c r="J386" s="3" t="s">
        <v>63</v>
      </c>
      <c r="K386" s="3" t="s">
        <v>63</v>
      </c>
      <c r="L386" s="94" t="s">
        <v>63</v>
      </c>
      <c r="M386" s="3" t="s">
        <v>63</v>
      </c>
      <c r="N386" s="3" t="s">
        <v>63</v>
      </c>
      <c r="O386" s="122"/>
      <c r="P386" s="122"/>
      <c r="Q386" s="122"/>
      <c r="R386" s="122"/>
      <c r="S386" s="122"/>
      <c r="T386" s="65">
        <f t="shared" si="10"/>
        <v>60</v>
      </c>
    </row>
    <row r="387" spans="2:20" ht="12.75">
      <c r="B387" s="66" t="s">
        <v>80</v>
      </c>
      <c r="C387" s="119" t="s">
        <v>116</v>
      </c>
      <c r="D387" s="218"/>
      <c r="E387" s="3" t="s">
        <v>63</v>
      </c>
      <c r="F387" s="3" t="s">
        <v>63</v>
      </c>
      <c r="G387" s="3" t="s">
        <v>63</v>
      </c>
      <c r="H387" s="76">
        <v>60</v>
      </c>
      <c r="I387" s="3" t="s">
        <v>63</v>
      </c>
      <c r="J387" s="3" t="s">
        <v>63</v>
      </c>
      <c r="K387" s="3" t="s">
        <v>63</v>
      </c>
      <c r="L387" s="3" t="s">
        <v>63</v>
      </c>
      <c r="M387" s="3" t="s">
        <v>63</v>
      </c>
      <c r="N387" s="3" t="s">
        <v>63</v>
      </c>
      <c r="O387" s="76"/>
      <c r="P387" s="76"/>
      <c r="Q387" s="76"/>
      <c r="R387" s="76"/>
      <c r="S387" s="76"/>
      <c r="T387" s="65">
        <f t="shared" si="10"/>
        <v>60</v>
      </c>
    </row>
    <row r="388" spans="2:20" ht="12.75">
      <c r="B388" s="66" t="s">
        <v>82</v>
      </c>
      <c r="C388" s="119" t="s">
        <v>112</v>
      </c>
      <c r="D388" s="221"/>
      <c r="E388" s="120" t="s">
        <v>63</v>
      </c>
      <c r="F388" s="14" t="s">
        <v>63</v>
      </c>
      <c r="G388" s="14" t="s">
        <v>63</v>
      </c>
      <c r="H388" s="3" t="s">
        <v>63</v>
      </c>
      <c r="I388" s="3" t="s">
        <v>63</v>
      </c>
      <c r="J388" s="3" t="s">
        <v>63</v>
      </c>
      <c r="K388" s="3" t="s">
        <v>63</v>
      </c>
      <c r="L388" s="24">
        <v>44</v>
      </c>
      <c r="M388" s="3" t="s">
        <v>63</v>
      </c>
      <c r="N388" s="3" t="s">
        <v>63</v>
      </c>
      <c r="O388" s="24"/>
      <c r="P388" s="76"/>
      <c r="Q388" s="76"/>
      <c r="R388" s="76"/>
      <c r="S388" s="76"/>
      <c r="T388" s="65">
        <f t="shared" si="10"/>
        <v>44</v>
      </c>
    </row>
    <row r="389" spans="2:20" ht="13.5" thickBot="1">
      <c r="B389" s="71" t="s">
        <v>83</v>
      </c>
      <c r="C389" s="123" t="s">
        <v>117</v>
      </c>
      <c r="D389" s="223"/>
      <c r="E389" s="114" t="s">
        <v>63</v>
      </c>
      <c r="F389" s="105" t="s">
        <v>63</v>
      </c>
      <c r="G389" s="105" t="s">
        <v>63</v>
      </c>
      <c r="H389" s="105" t="s">
        <v>63</v>
      </c>
      <c r="I389" s="100">
        <v>40</v>
      </c>
      <c r="J389" s="105" t="s">
        <v>63</v>
      </c>
      <c r="K389" s="68" t="s">
        <v>63</v>
      </c>
      <c r="L389" s="105" t="s">
        <v>63</v>
      </c>
      <c r="M389" s="68" t="s">
        <v>63</v>
      </c>
      <c r="N389" s="68" t="s">
        <v>63</v>
      </c>
      <c r="O389" s="100"/>
      <c r="P389" s="100"/>
      <c r="Q389" s="100"/>
      <c r="R389" s="100"/>
      <c r="S389" s="100"/>
      <c r="T389" s="70">
        <f t="shared" si="10"/>
        <v>40</v>
      </c>
    </row>
    <row r="390" ht="13.5" thickBot="1"/>
    <row r="391" spans="2:20" ht="13.5" thickBot="1">
      <c r="B391" s="62" t="s">
        <v>1</v>
      </c>
      <c r="C391" s="26" t="s">
        <v>44</v>
      </c>
      <c r="D391" s="211"/>
      <c r="E391" s="5">
        <v>1</v>
      </c>
      <c r="F391" s="6">
        <v>2</v>
      </c>
      <c r="G391" s="6">
        <v>3</v>
      </c>
      <c r="H391" s="6">
        <v>4</v>
      </c>
      <c r="I391" s="6">
        <v>5</v>
      </c>
      <c r="J391" s="6">
        <v>6</v>
      </c>
      <c r="K391" s="6">
        <v>7</v>
      </c>
      <c r="L391" s="61">
        <v>8</v>
      </c>
      <c r="M391" s="6">
        <v>9</v>
      </c>
      <c r="N391" s="6">
        <v>10</v>
      </c>
      <c r="O391" s="6">
        <v>11</v>
      </c>
      <c r="P391" s="6">
        <v>12</v>
      </c>
      <c r="Q391" s="6">
        <v>13</v>
      </c>
      <c r="R391" s="6">
        <v>14</v>
      </c>
      <c r="S391" s="62">
        <v>17</v>
      </c>
      <c r="T391" s="6" t="s">
        <v>0</v>
      </c>
    </row>
    <row r="392" spans="2:20" ht="12.75">
      <c r="B392" s="78" t="s">
        <v>64</v>
      </c>
      <c r="C392" s="72" t="s">
        <v>38</v>
      </c>
      <c r="D392" s="212"/>
      <c r="E392" s="106" t="s">
        <v>63</v>
      </c>
      <c r="F392" s="106" t="s">
        <v>63</v>
      </c>
      <c r="G392" s="106" t="s">
        <v>63</v>
      </c>
      <c r="H392" s="106" t="s">
        <v>63</v>
      </c>
      <c r="I392" s="106" t="s">
        <v>63</v>
      </c>
      <c r="J392" s="106" t="s">
        <v>63</v>
      </c>
      <c r="K392" s="106" t="s">
        <v>63</v>
      </c>
      <c r="L392" s="96">
        <v>110</v>
      </c>
      <c r="M392" s="96">
        <v>110</v>
      </c>
      <c r="N392" s="106" t="s">
        <v>63</v>
      </c>
      <c r="O392" s="11"/>
      <c r="P392" s="124"/>
      <c r="Q392" s="124"/>
      <c r="R392" s="124"/>
      <c r="S392" s="124"/>
      <c r="T392" s="77">
        <f>SUM(E392:S392)</f>
        <v>220</v>
      </c>
    </row>
    <row r="393" spans="2:20" ht="12.75">
      <c r="B393" s="66" t="s">
        <v>66</v>
      </c>
      <c r="C393" s="8" t="s">
        <v>38</v>
      </c>
      <c r="D393" s="213"/>
      <c r="E393" s="88" t="s">
        <v>63</v>
      </c>
      <c r="F393" s="88" t="s">
        <v>63</v>
      </c>
      <c r="G393" s="88" t="s">
        <v>63</v>
      </c>
      <c r="H393" s="88" t="s">
        <v>63</v>
      </c>
      <c r="I393" s="88" t="s">
        <v>63</v>
      </c>
      <c r="J393" s="88" t="s">
        <v>63</v>
      </c>
      <c r="K393" s="88" t="s">
        <v>63</v>
      </c>
      <c r="L393" s="88" t="s">
        <v>63</v>
      </c>
      <c r="M393" s="97">
        <v>88</v>
      </c>
      <c r="N393" s="88" t="s">
        <v>63</v>
      </c>
      <c r="O393" s="10"/>
      <c r="P393" s="9"/>
      <c r="Q393" s="9"/>
      <c r="R393" s="9"/>
      <c r="S393" s="9"/>
      <c r="T393" s="65">
        <f>SUM(E393:S393)</f>
        <v>88</v>
      </c>
    </row>
    <row r="394" spans="2:20" ht="13.5" thickBot="1">
      <c r="B394" s="71" t="s">
        <v>66</v>
      </c>
      <c r="C394" s="104" t="s">
        <v>62</v>
      </c>
      <c r="D394" s="224"/>
      <c r="E394" s="105" t="s">
        <v>63</v>
      </c>
      <c r="F394" s="105" t="s">
        <v>63</v>
      </c>
      <c r="G394" s="105" t="s">
        <v>63</v>
      </c>
      <c r="H394" s="105" t="s">
        <v>63</v>
      </c>
      <c r="I394" s="105" t="s">
        <v>63</v>
      </c>
      <c r="J394" s="105" t="s">
        <v>63</v>
      </c>
      <c r="K394" s="105" t="s">
        <v>63</v>
      </c>
      <c r="L394" s="98">
        <v>88</v>
      </c>
      <c r="M394" s="125" t="s">
        <v>63</v>
      </c>
      <c r="N394" s="105" t="s">
        <v>63</v>
      </c>
      <c r="O394" s="132"/>
      <c r="P394" s="126"/>
      <c r="Q394" s="126"/>
      <c r="R394" s="126"/>
      <c r="S394" s="126"/>
      <c r="T394" s="70">
        <f>SUM(E394:S394)</f>
        <v>88</v>
      </c>
    </row>
    <row r="395" ht="13.5" thickBot="1"/>
    <row r="396" spans="2:20" ht="13.5" thickBot="1">
      <c r="B396" s="62" t="s">
        <v>1</v>
      </c>
      <c r="C396" s="26" t="s">
        <v>45</v>
      </c>
      <c r="D396" s="211"/>
      <c r="E396" s="5">
        <v>1</v>
      </c>
      <c r="F396" s="6">
        <v>2</v>
      </c>
      <c r="G396" s="6">
        <v>3</v>
      </c>
      <c r="H396" s="6">
        <v>4</v>
      </c>
      <c r="I396" s="6">
        <v>5</v>
      </c>
      <c r="J396" s="6">
        <v>6</v>
      </c>
      <c r="K396" s="6">
        <v>7</v>
      </c>
      <c r="L396" s="61">
        <v>8</v>
      </c>
      <c r="M396" s="6">
        <v>9</v>
      </c>
      <c r="N396" s="6">
        <v>10</v>
      </c>
      <c r="O396" s="6">
        <v>11</v>
      </c>
      <c r="P396" s="6">
        <v>12</v>
      </c>
      <c r="Q396" s="6">
        <v>13</v>
      </c>
      <c r="R396" s="6">
        <v>14</v>
      </c>
      <c r="S396" s="62">
        <v>17</v>
      </c>
      <c r="T396" s="6" t="s">
        <v>0</v>
      </c>
    </row>
    <row r="397" spans="2:20" ht="12.75">
      <c r="B397" s="78" t="s">
        <v>64</v>
      </c>
      <c r="C397" s="8" t="s">
        <v>15</v>
      </c>
      <c r="D397" s="213"/>
      <c r="E397" s="19">
        <v>100</v>
      </c>
      <c r="F397" s="103">
        <v>80</v>
      </c>
      <c r="G397" s="23">
        <v>100</v>
      </c>
      <c r="H397" s="63" t="s">
        <v>63</v>
      </c>
      <c r="I397" s="63" t="s">
        <v>63</v>
      </c>
      <c r="J397" s="63" t="s">
        <v>63</v>
      </c>
      <c r="K397" s="63" t="s">
        <v>63</v>
      </c>
      <c r="L397" s="63" t="s">
        <v>63</v>
      </c>
      <c r="M397" s="63" t="s">
        <v>63</v>
      </c>
      <c r="N397" s="63" t="s">
        <v>63</v>
      </c>
      <c r="O397" s="22"/>
      <c r="P397" s="20"/>
      <c r="Q397" s="20"/>
      <c r="R397" s="20"/>
      <c r="S397" s="20"/>
      <c r="T397" s="77">
        <f>SUM(E397:S397)</f>
        <v>280</v>
      </c>
    </row>
    <row r="398" spans="2:20" ht="12.75">
      <c r="B398" s="66" t="s">
        <v>65</v>
      </c>
      <c r="C398" s="13" t="s">
        <v>119</v>
      </c>
      <c r="D398" s="215"/>
      <c r="E398" s="14" t="s">
        <v>63</v>
      </c>
      <c r="F398" s="24">
        <v>100</v>
      </c>
      <c r="G398" s="24">
        <v>80</v>
      </c>
      <c r="H398" s="89" t="s">
        <v>63</v>
      </c>
      <c r="I398" s="89" t="s">
        <v>63</v>
      </c>
      <c r="J398" s="89" t="s">
        <v>63</v>
      </c>
      <c r="K398" s="89" t="s">
        <v>63</v>
      </c>
      <c r="L398" s="89" t="s">
        <v>63</v>
      </c>
      <c r="M398" s="89" t="s">
        <v>63</v>
      </c>
      <c r="N398" s="89" t="s">
        <v>63</v>
      </c>
      <c r="O398" s="76"/>
      <c r="P398" s="76"/>
      <c r="Q398" s="76"/>
      <c r="R398" s="24"/>
      <c r="S398" s="76"/>
      <c r="T398" s="65">
        <f>SUM(E398:S398)</f>
        <v>180</v>
      </c>
    </row>
    <row r="399" spans="2:20" ht="12.75">
      <c r="B399" s="66" t="s">
        <v>70</v>
      </c>
      <c r="C399" s="13" t="s">
        <v>37</v>
      </c>
      <c r="D399" s="215"/>
      <c r="E399" s="23">
        <v>80</v>
      </c>
      <c r="F399" s="14" t="s">
        <v>63</v>
      </c>
      <c r="G399" s="14" t="s">
        <v>63</v>
      </c>
      <c r="H399" s="3" t="s">
        <v>63</v>
      </c>
      <c r="I399" s="3" t="s">
        <v>63</v>
      </c>
      <c r="J399" s="3" t="s">
        <v>63</v>
      </c>
      <c r="K399" s="3" t="s">
        <v>63</v>
      </c>
      <c r="L399" s="3" t="s">
        <v>63</v>
      </c>
      <c r="M399" s="3" t="s">
        <v>63</v>
      </c>
      <c r="N399" s="3" t="s">
        <v>63</v>
      </c>
      <c r="O399" s="76"/>
      <c r="P399" s="76"/>
      <c r="Q399" s="24"/>
      <c r="R399" s="24"/>
      <c r="S399" s="24"/>
      <c r="T399" s="65">
        <f>SUM(E399:S399)</f>
        <v>80</v>
      </c>
    </row>
    <row r="400" spans="2:20" ht="13.5" thickBot="1">
      <c r="B400" s="109" t="s">
        <v>67</v>
      </c>
      <c r="C400" s="67" t="s">
        <v>14</v>
      </c>
      <c r="D400" s="214"/>
      <c r="E400" s="87">
        <v>60</v>
      </c>
      <c r="F400" s="68" t="s">
        <v>63</v>
      </c>
      <c r="G400" s="68" t="s">
        <v>63</v>
      </c>
      <c r="H400" s="68" t="s">
        <v>63</v>
      </c>
      <c r="I400" s="68" t="s">
        <v>63</v>
      </c>
      <c r="J400" s="68" t="s">
        <v>63</v>
      </c>
      <c r="K400" s="68" t="s">
        <v>63</v>
      </c>
      <c r="L400" s="68" t="s">
        <v>63</v>
      </c>
      <c r="M400" s="68" t="s">
        <v>63</v>
      </c>
      <c r="N400" s="68" t="s">
        <v>63</v>
      </c>
      <c r="O400" s="69"/>
      <c r="P400" s="85"/>
      <c r="Q400" s="85"/>
      <c r="R400" s="85"/>
      <c r="S400" s="85"/>
      <c r="T400" s="101">
        <f>SUM(E400:S400)</f>
        <v>60</v>
      </c>
    </row>
    <row r="401" ht="13.5" thickBot="1"/>
    <row r="402" spans="2:20" ht="13.5" thickBot="1">
      <c r="B402" s="62" t="s">
        <v>1</v>
      </c>
      <c r="C402" s="26" t="s">
        <v>46</v>
      </c>
      <c r="D402" s="211"/>
      <c r="E402" s="5">
        <v>1</v>
      </c>
      <c r="F402" s="6">
        <v>2</v>
      </c>
      <c r="G402" s="6">
        <v>3</v>
      </c>
      <c r="H402" s="6">
        <v>4</v>
      </c>
      <c r="I402" s="6">
        <v>5</v>
      </c>
      <c r="J402" s="6">
        <v>6</v>
      </c>
      <c r="K402" s="6">
        <v>7</v>
      </c>
      <c r="L402" s="61">
        <v>8</v>
      </c>
      <c r="M402" s="6">
        <v>9</v>
      </c>
      <c r="N402" s="6">
        <v>10</v>
      </c>
      <c r="O402" s="6">
        <v>11</v>
      </c>
      <c r="P402" s="6">
        <v>12</v>
      </c>
      <c r="Q402" s="6">
        <v>13</v>
      </c>
      <c r="R402" s="6">
        <v>14</v>
      </c>
      <c r="S402" s="62">
        <v>17</v>
      </c>
      <c r="T402" s="6" t="s">
        <v>0</v>
      </c>
    </row>
    <row r="403" spans="2:20" ht="12.75">
      <c r="B403" s="78" t="s">
        <v>64</v>
      </c>
      <c r="C403" s="8" t="s">
        <v>31</v>
      </c>
      <c r="D403" s="213"/>
      <c r="E403" s="133">
        <v>60</v>
      </c>
      <c r="F403" s="82">
        <v>100</v>
      </c>
      <c r="G403" s="80">
        <v>60</v>
      </c>
      <c r="H403" s="20">
        <v>100</v>
      </c>
      <c r="I403" s="20">
        <v>100</v>
      </c>
      <c r="J403" s="20">
        <v>100</v>
      </c>
      <c r="K403" s="90" t="s">
        <v>63</v>
      </c>
      <c r="L403" s="74">
        <v>88</v>
      </c>
      <c r="M403" s="82">
        <v>110</v>
      </c>
      <c r="N403" s="64">
        <v>66</v>
      </c>
      <c r="O403" s="74"/>
      <c r="P403" s="82"/>
      <c r="Q403" s="20"/>
      <c r="R403" s="20"/>
      <c r="S403" s="20"/>
      <c r="T403" s="77">
        <f>SUM(E403:S403)-E403-G403</f>
        <v>664</v>
      </c>
    </row>
    <row r="404" spans="2:20" ht="12.75">
      <c r="B404" s="66" t="s">
        <v>65</v>
      </c>
      <c r="C404" s="8" t="s">
        <v>9</v>
      </c>
      <c r="D404" s="213"/>
      <c r="E404" s="115">
        <v>60</v>
      </c>
      <c r="F404" s="20">
        <v>100</v>
      </c>
      <c r="G404" s="102">
        <v>60</v>
      </c>
      <c r="H404" s="20">
        <v>100</v>
      </c>
      <c r="I404" s="90" t="s">
        <v>63</v>
      </c>
      <c r="J404" s="82">
        <v>100</v>
      </c>
      <c r="K404" s="90" t="s">
        <v>63</v>
      </c>
      <c r="L404" s="82">
        <v>88</v>
      </c>
      <c r="M404" s="82">
        <v>110</v>
      </c>
      <c r="N404" s="64">
        <v>66</v>
      </c>
      <c r="O404" s="82"/>
      <c r="P404" s="82"/>
      <c r="Q404" s="82"/>
      <c r="R404" s="82"/>
      <c r="S404" s="82"/>
      <c r="T404" s="84">
        <f>SUM(E404:S404)-E404</f>
        <v>624</v>
      </c>
    </row>
    <row r="405" spans="2:20" ht="12.75">
      <c r="B405" s="66" t="s">
        <v>70</v>
      </c>
      <c r="C405" s="8" t="s">
        <v>25</v>
      </c>
      <c r="D405" s="213"/>
      <c r="E405" s="113">
        <v>40</v>
      </c>
      <c r="F405" s="79">
        <v>40</v>
      </c>
      <c r="G405" s="82">
        <v>40</v>
      </c>
      <c r="H405" s="20">
        <v>40</v>
      </c>
      <c r="I405" s="82">
        <v>80</v>
      </c>
      <c r="J405" s="20">
        <v>60</v>
      </c>
      <c r="K405" s="90" t="s">
        <v>63</v>
      </c>
      <c r="L405" s="82">
        <v>66</v>
      </c>
      <c r="M405" s="76">
        <v>66</v>
      </c>
      <c r="N405" s="24">
        <v>66</v>
      </c>
      <c r="O405" s="82"/>
      <c r="P405" s="82"/>
      <c r="Q405" s="82"/>
      <c r="R405" s="20"/>
      <c r="S405" s="82"/>
      <c r="T405" s="65">
        <f>SUM(E405:S405)-E405-F405</f>
        <v>418</v>
      </c>
    </row>
    <row r="406" spans="2:20" ht="12.75">
      <c r="B406" s="66" t="s">
        <v>67</v>
      </c>
      <c r="C406" s="13" t="s">
        <v>19</v>
      </c>
      <c r="D406" s="215"/>
      <c r="E406" s="23">
        <v>100</v>
      </c>
      <c r="F406" s="90" t="s">
        <v>63</v>
      </c>
      <c r="G406" s="76">
        <v>100</v>
      </c>
      <c r="H406" s="89" t="s">
        <v>63</v>
      </c>
      <c r="I406" s="24">
        <v>100</v>
      </c>
      <c r="J406" s="76">
        <v>60</v>
      </c>
      <c r="K406" s="89" t="s">
        <v>63</v>
      </c>
      <c r="L406" s="76">
        <v>44</v>
      </c>
      <c r="M406" s="89" t="s">
        <v>63</v>
      </c>
      <c r="N406" s="108" t="s">
        <v>63</v>
      </c>
      <c r="O406" s="76"/>
      <c r="P406" s="76"/>
      <c r="Q406" s="76"/>
      <c r="R406" s="76"/>
      <c r="S406" s="76"/>
      <c r="T406" s="65">
        <f aca="true" t="shared" si="11" ref="T406:T441">SUM(E406:S406)</f>
        <v>404</v>
      </c>
    </row>
    <row r="407" spans="2:20" ht="12.75">
      <c r="B407" s="66" t="s">
        <v>68</v>
      </c>
      <c r="C407" s="13" t="s">
        <v>27</v>
      </c>
      <c r="D407" s="215"/>
      <c r="E407" s="103">
        <v>80</v>
      </c>
      <c r="F407" s="103">
        <v>60</v>
      </c>
      <c r="G407" s="103">
        <v>80</v>
      </c>
      <c r="H407" s="76">
        <v>80</v>
      </c>
      <c r="I407" s="90" t="s">
        <v>63</v>
      </c>
      <c r="J407" s="90" t="s">
        <v>63</v>
      </c>
      <c r="K407" s="90" t="s">
        <v>63</v>
      </c>
      <c r="L407" s="90" t="s">
        <v>63</v>
      </c>
      <c r="M407" s="24">
        <v>88</v>
      </c>
      <c r="N407" s="89" t="s">
        <v>63</v>
      </c>
      <c r="O407" s="76"/>
      <c r="P407" s="76"/>
      <c r="Q407" s="76"/>
      <c r="R407" s="76"/>
      <c r="S407" s="76"/>
      <c r="T407" s="65">
        <f t="shared" si="11"/>
        <v>388</v>
      </c>
    </row>
    <row r="408" spans="2:20" ht="12.75">
      <c r="B408" s="66" t="s">
        <v>71</v>
      </c>
      <c r="C408" s="13" t="s">
        <v>10</v>
      </c>
      <c r="D408" s="215"/>
      <c r="E408" s="23">
        <v>80</v>
      </c>
      <c r="F408" s="23">
        <v>60</v>
      </c>
      <c r="G408" s="103">
        <v>80</v>
      </c>
      <c r="H408" s="103">
        <v>80</v>
      </c>
      <c r="I408" s="90" t="s">
        <v>63</v>
      </c>
      <c r="J408" s="24">
        <v>80</v>
      </c>
      <c r="K408" s="89" t="s">
        <v>63</v>
      </c>
      <c r="L408" s="89" t="s">
        <v>63</v>
      </c>
      <c r="M408" s="89" t="s">
        <v>63</v>
      </c>
      <c r="N408" s="89" t="s">
        <v>63</v>
      </c>
      <c r="O408" s="76"/>
      <c r="P408" s="76"/>
      <c r="Q408" s="76"/>
      <c r="R408" s="76"/>
      <c r="S408" s="76"/>
      <c r="T408" s="65">
        <f t="shared" si="11"/>
        <v>380</v>
      </c>
    </row>
    <row r="409" spans="2:20" ht="12.75">
      <c r="B409" s="66" t="s">
        <v>72</v>
      </c>
      <c r="C409" s="13" t="s">
        <v>24</v>
      </c>
      <c r="D409" s="215"/>
      <c r="E409" s="23">
        <v>60</v>
      </c>
      <c r="F409" s="24">
        <v>80</v>
      </c>
      <c r="G409" s="76">
        <v>60</v>
      </c>
      <c r="H409" s="76">
        <v>40</v>
      </c>
      <c r="I409" s="76">
        <v>80</v>
      </c>
      <c r="J409" s="89" t="s">
        <v>63</v>
      </c>
      <c r="K409" s="90" t="s">
        <v>63</v>
      </c>
      <c r="L409" s="90" t="s">
        <v>63</v>
      </c>
      <c r="M409" s="76">
        <v>44</v>
      </c>
      <c r="N409" s="89" t="s">
        <v>63</v>
      </c>
      <c r="O409" s="76"/>
      <c r="P409" s="76"/>
      <c r="Q409" s="76"/>
      <c r="R409" s="76"/>
      <c r="S409" s="76"/>
      <c r="T409" s="65">
        <f t="shared" si="11"/>
        <v>364</v>
      </c>
    </row>
    <row r="410" spans="2:20" ht="12.75">
      <c r="B410" s="66" t="s">
        <v>73</v>
      </c>
      <c r="C410" s="13" t="s">
        <v>16</v>
      </c>
      <c r="D410" s="215"/>
      <c r="E410" s="23">
        <v>100</v>
      </c>
      <c r="F410" s="107" t="s">
        <v>63</v>
      </c>
      <c r="G410" s="103">
        <v>100</v>
      </c>
      <c r="H410" s="107" t="s">
        <v>63</v>
      </c>
      <c r="I410" s="107" t="s">
        <v>63</v>
      </c>
      <c r="J410" s="107" t="s">
        <v>63</v>
      </c>
      <c r="K410" s="107" t="s">
        <v>63</v>
      </c>
      <c r="L410" s="82">
        <v>44</v>
      </c>
      <c r="M410" s="89" t="s">
        <v>63</v>
      </c>
      <c r="N410" s="24">
        <v>110</v>
      </c>
      <c r="O410" s="76"/>
      <c r="P410" s="76"/>
      <c r="Q410" s="76"/>
      <c r="R410" s="76"/>
      <c r="S410" s="76"/>
      <c r="T410" s="65">
        <f t="shared" si="11"/>
        <v>354</v>
      </c>
    </row>
    <row r="411" spans="2:20" ht="12.75">
      <c r="B411" s="66" t="s">
        <v>125</v>
      </c>
      <c r="C411" s="13" t="s">
        <v>105</v>
      </c>
      <c r="D411" s="215"/>
      <c r="E411" s="107" t="s">
        <v>63</v>
      </c>
      <c r="F411" s="76">
        <v>40</v>
      </c>
      <c r="G411" s="24">
        <v>40</v>
      </c>
      <c r="H411" s="24">
        <v>60</v>
      </c>
      <c r="I411" s="89" t="s">
        <v>63</v>
      </c>
      <c r="J411" s="76">
        <v>40</v>
      </c>
      <c r="K411" s="89" t="s">
        <v>63</v>
      </c>
      <c r="L411" s="76">
        <v>44</v>
      </c>
      <c r="M411" s="89" t="s">
        <v>63</v>
      </c>
      <c r="N411" s="91">
        <v>88</v>
      </c>
      <c r="O411" s="76"/>
      <c r="P411" s="76"/>
      <c r="Q411" s="76"/>
      <c r="R411" s="76"/>
      <c r="S411" s="76"/>
      <c r="T411" s="65">
        <f t="shared" si="11"/>
        <v>312</v>
      </c>
    </row>
    <row r="412" spans="2:20" ht="12.75">
      <c r="B412" s="66" t="s">
        <v>125</v>
      </c>
      <c r="C412" s="13" t="s">
        <v>15</v>
      </c>
      <c r="D412" s="215"/>
      <c r="E412" s="107" t="s">
        <v>63</v>
      </c>
      <c r="F412" s="76">
        <v>40</v>
      </c>
      <c r="G412" s="24">
        <v>40</v>
      </c>
      <c r="H412" s="24">
        <v>60</v>
      </c>
      <c r="I412" s="89" t="s">
        <v>63</v>
      </c>
      <c r="J412" s="76">
        <v>40</v>
      </c>
      <c r="K412" s="90" t="s">
        <v>63</v>
      </c>
      <c r="L412" s="82">
        <v>44</v>
      </c>
      <c r="M412" s="89" t="s">
        <v>63</v>
      </c>
      <c r="N412" s="76">
        <v>88</v>
      </c>
      <c r="O412" s="76"/>
      <c r="P412" s="76"/>
      <c r="Q412" s="76"/>
      <c r="R412" s="76"/>
      <c r="S412" s="76"/>
      <c r="T412" s="65">
        <f t="shared" si="11"/>
        <v>312</v>
      </c>
    </row>
    <row r="413" spans="2:20" ht="12.75">
      <c r="B413" s="66" t="s">
        <v>78</v>
      </c>
      <c r="C413" s="13" t="s">
        <v>99</v>
      </c>
      <c r="D413" s="215"/>
      <c r="E413" s="107" t="s">
        <v>63</v>
      </c>
      <c r="F413" s="89" t="s">
        <v>63</v>
      </c>
      <c r="G413" s="76">
        <v>40</v>
      </c>
      <c r="H413" s="76">
        <v>40</v>
      </c>
      <c r="I413" s="89" t="s">
        <v>63</v>
      </c>
      <c r="J413" s="24">
        <v>60</v>
      </c>
      <c r="K413" s="89" t="s">
        <v>63</v>
      </c>
      <c r="L413" s="76">
        <v>66</v>
      </c>
      <c r="M413" s="76">
        <v>66</v>
      </c>
      <c r="N413" s="89" t="s">
        <v>63</v>
      </c>
      <c r="O413" s="76"/>
      <c r="P413" s="76"/>
      <c r="Q413" s="76"/>
      <c r="R413" s="76"/>
      <c r="S413" s="76"/>
      <c r="T413" s="65">
        <f t="shared" si="11"/>
        <v>272</v>
      </c>
    </row>
    <row r="414" spans="2:20" ht="12.75">
      <c r="B414" s="66" t="s">
        <v>79</v>
      </c>
      <c r="C414" s="13" t="s">
        <v>20</v>
      </c>
      <c r="D414" s="215"/>
      <c r="E414" s="23">
        <v>60</v>
      </c>
      <c r="F414" s="23">
        <v>80</v>
      </c>
      <c r="G414" s="103">
        <v>60</v>
      </c>
      <c r="H414" s="103">
        <v>40</v>
      </c>
      <c r="I414" s="89" t="s">
        <v>63</v>
      </c>
      <c r="J414" s="89" t="s">
        <v>63</v>
      </c>
      <c r="K414" s="90" t="s">
        <v>63</v>
      </c>
      <c r="L414" s="90" t="s">
        <v>63</v>
      </c>
      <c r="M414" s="89" t="s">
        <v>63</v>
      </c>
      <c r="N414" s="108" t="s">
        <v>63</v>
      </c>
      <c r="O414" s="76"/>
      <c r="P414" s="76"/>
      <c r="Q414" s="76"/>
      <c r="R414" s="76"/>
      <c r="S414" s="76"/>
      <c r="T414" s="65">
        <f t="shared" si="11"/>
        <v>240</v>
      </c>
    </row>
    <row r="415" spans="2:20" ht="12.75">
      <c r="B415" s="66" t="s">
        <v>81</v>
      </c>
      <c r="C415" s="13" t="s">
        <v>29</v>
      </c>
      <c r="D415" s="215"/>
      <c r="E415" s="107" t="s">
        <v>63</v>
      </c>
      <c r="F415" s="89" t="s">
        <v>63</v>
      </c>
      <c r="G415" s="89" t="s">
        <v>63</v>
      </c>
      <c r="H415" s="89" t="s">
        <v>63</v>
      </c>
      <c r="I415" s="24">
        <v>60</v>
      </c>
      <c r="J415" s="24">
        <v>80</v>
      </c>
      <c r="K415" s="89" t="s">
        <v>63</v>
      </c>
      <c r="L415" s="90" t="s">
        <v>63</v>
      </c>
      <c r="M415" s="24">
        <v>88</v>
      </c>
      <c r="N415" s="108" t="s">
        <v>63</v>
      </c>
      <c r="O415" s="76"/>
      <c r="P415" s="76"/>
      <c r="Q415" s="76"/>
      <c r="R415" s="76"/>
      <c r="S415" s="76"/>
      <c r="T415" s="65">
        <f t="shared" si="11"/>
        <v>228</v>
      </c>
    </row>
    <row r="416" spans="2:20" ht="12.75">
      <c r="B416" s="66" t="s">
        <v>120</v>
      </c>
      <c r="C416" s="13" t="s">
        <v>86</v>
      </c>
      <c r="D416" s="215"/>
      <c r="E416" s="107" t="s">
        <v>63</v>
      </c>
      <c r="F416" s="89" t="s">
        <v>63</v>
      </c>
      <c r="G416" s="89" t="s">
        <v>63</v>
      </c>
      <c r="H416" s="76">
        <v>60</v>
      </c>
      <c r="I416" s="89" t="s">
        <v>63</v>
      </c>
      <c r="J416" s="89" t="s">
        <v>63</v>
      </c>
      <c r="K416" s="90" t="s">
        <v>63</v>
      </c>
      <c r="L416" s="82">
        <v>110</v>
      </c>
      <c r="M416" s="89" t="s">
        <v>63</v>
      </c>
      <c r="N416" s="89" t="s">
        <v>63</v>
      </c>
      <c r="O416" s="76"/>
      <c r="P416" s="76"/>
      <c r="Q416" s="76"/>
      <c r="R416" s="76"/>
      <c r="S416" s="76"/>
      <c r="T416" s="65">
        <f t="shared" si="11"/>
        <v>170</v>
      </c>
    </row>
    <row r="417" spans="2:20" ht="12.75">
      <c r="B417" s="66" t="s">
        <v>120</v>
      </c>
      <c r="C417" s="13" t="s">
        <v>90</v>
      </c>
      <c r="D417" s="215"/>
      <c r="E417" s="107" t="s">
        <v>63</v>
      </c>
      <c r="F417" s="107" t="s">
        <v>63</v>
      </c>
      <c r="G417" s="107" t="s">
        <v>63</v>
      </c>
      <c r="H417" s="23">
        <v>60</v>
      </c>
      <c r="I417" s="89" t="s">
        <v>63</v>
      </c>
      <c r="J417" s="89" t="s">
        <v>63</v>
      </c>
      <c r="K417" s="89" t="s">
        <v>63</v>
      </c>
      <c r="L417" s="89" t="s">
        <v>63</v>
      </c>
      <c r="M417" s="89" t="s">
        <v>63</v>
      </c>
      <c r="N417" s="76">
        <v>110</v>
      </c>
      <c r="O417" s="24"/>
      <c r="P417" s="24"/>
      <c r="Q417" s="24"/>
      <c r="R417" s="24"/>
      <c r="S417" s="24"/>
      <c r="T417" s="65">
        <f t="shared" si="11"/>
        <v>170</v>
      </c>
    </row>
    <row r="418" spans="2:20" ht="12.75">
      <c r="B418" s="66" t="s">
        <v>82</v>
      </c>
      <c r="C418" s="13" t="s">
        <v>87</v>
      </c>
      <c r="D418" s="215"/>
      <c r="E418" s="107" t="s">
        <v>63</v>
      </c>
      <c r="F418" s="90" t="s">
        <v>63</v>
      </c>
      <c r="G418" s="89" t="s">
        <v>63</v>
      </c>
      <c r="H418" s="89" t="s">
        <v>63</v>
      </c>
      <c r="I418" s="89" t="s">
        <v>63</v>
      </c>
      <c r="J418" s="89" t="s">
        <v>63</v>
      </c>
      <c r="K418" s="90" t="s">
        <v>63</v>
      </c>
      <c r="L418" s="82">
        <v>110</v>
      </c>
      <c r="M418" s="89" t="s">
        <v>63</v>
      </c>
      <c r="N418" s="89" t="s">
        <v>63</v>
      </c>
      <c r="O418" s="76"/>
      <c r="P418" s="76"/>
      <c r="Q418" s="24"/>
      <c r="R418" s="24"/>
      <c r="S418" s="24"/>
      <c r="T418" s="65">
        <f t="shared" si="11"/>
        <v>110</v>
      </c>
    </row>
    <row r="419" spans="2:20" ht="12.75">
      <c r="B419" s="66" t="s">
        <v>83</v>
      </c>
      <c r="C419" s="13" t="s">
        <v>101</v>
      </c>
      <c r="D419" s="215"/>
      <c r="E419" s="107" t="s">
        <v>63</v>
      </c>
      <c r="F419" s="82">
        <v>40</v>
      </c>
      <c r="G419" s="89" t="s">
        <v>63</v>
      </c>
      <c r="H419" s="89" t="s">
        <v>63</v>
      </c>
      <c r="I419" s="89" t="s">
        <v>63</v>
      </c>
      <c r="J419" s="89" t="s">
        <v>63</v>
      </c>
      <c r="K419" s="89" t="s">
        <v>63</v>
      </c>
      <c r="L419" s="89" t="s">
        <v>63</v>
      </c>
      <c r="M419" s="89" t="s">
        <v>63</v>
      </c>
      <c r="N419" s="76">
        <v>66</v>
      </c>
      <c r="O419" s="24"/>
      <c r="P419" s="24"/>
      <c r="Q419" s="24"/>
      <c r="R419" s="24"/>
      <c r="S419" s="24"/>
      <c r="T419" s="65">
        <f t="shared" si="11"/>
        <v>106</v>
      </c>
    </row>
    <row r="420" spans="2:20" ht="12.75">
      <c r="B420" s="66" t="s">
        <v>84</v>
      </c>
      <c r="C420" s="13" t="s">
        <v>89</v>
      </c>
      <c r="D420" s="215"/>
      <c r="E420" s="107" t="s">
        <v>63</v>
      </c>
      <c r="F420" s="76">
        <v>60</v>
      </c>
      <c r="G420" s="89" t="s">
        <v>63</v>
      </c>
      <c r="H420" s="3" t="s">
        <v>63</v>
      </c>
      <c r="I420" s="3" t="s">
        <v>63</v>
      </c>
      <c r="J420" s="3" t="s">
        <v>63</v>
      </c>
      <c r="K420" s="90" t="s">
        <v>63</v>
      </c>
      <c r="L420" s="90" t="s">
        <v>63</v>
      </c>
      <c r="M420" s="89" t="s">
        <v>63</v>
      </c>
      <c r="N420" s="76">
        <v>44</v>
      </c>
      <c r="O420" s="76"/>
      <c r="P420" s="76"/>
      <c r="Q420" s="76"/>
      <c r="R420" s="76"/>
      <c r="S420" s="76"/>
      <c r="T420" s="65">
        <f t="shared" si="11"/>
        <v>104</v>
      </c>
    </row>
    <row r="421" spans="2:20" ht="12.75">
      <c r="B421" s="66" t="s">
        <v>126</v>
      </c>
      <c r="C421" s="13" t="s">
        <v>98</v>
      </c>
      <c r="D421" s="215"/>
      <c r="E421" s="107" t="s">
        <v>63</v>
      </c>
      <c r="F421" s="76">
        <v>40</v>
      </c>
      <c r="G421" s="89" t="s">
        <v>63</v>
      </c>
      <c r="H421" s="89" t="s">
        <v>63</v>
      </c>
      <c r="I421" s="89" t="s">
        <v>63</v>
      </c>
      <c r="J421" s="89" t="s">
        <v>63</v>
      </c>
      <c r="K421" s="90" t="s">
        <v>63</v>
      </c>
      <c r="L421" s="76">
        <v>44</v>
      </c>
      <c r="M421" s="89" t="s">
        <v>63</v>
      </c>
      <c r="N421" s="89" t="s">
        <v>63</v>
      </c>
      <c r="O421" s="76"/>
      <c r="P421" s="76"/>
      <c r="Q421" s="76"/>
      <c r="R421" s="76"/>
      <c r="S421" s="76"/>
      <c r="T421" s="65">
        <f t="shared" si="11"/>
        <v>84</v>
      </c>
    </row>
    <row r="422" spans="2:20" ht="12.75">
      <c r="B422" s="66" t="s">
        <v>126</v>
      </c>
      <c r="C422" s="13" t="s">
        <v>21</v>
      </c>
      <c r="D422" s="215"/>
      <c r="E422" s="107" t="s">
        <v>63</v>
      </c>
      <c r="F422" s="76">
        <v>40</v>
      </c>
      <c r="G422" s="89" t="s">
        <v>63</v>
      </c>
      <c r="H422" s="89" t="s">
        <v>63</v>
      </c>
      <c r="I422" s="89" t="s">
        <v>63</v>
      </c>
      <c r="J422" s="89" t="s">
        <v>63</v>
      </c>
      <c r="K422" s="90" t="s">
        <v>63</v>
      </c>
      <c r="L422" s="89" t="s">
        <v>63</v>
      </c>
      <c r="M422" s="76">
        <v>44</v>
      </c>
      <c r="N422" s="89" t="s">
        <v>63</v>
      </c>
      <c r="O422" s="76"/>
      <c r="P422" s="76"/>
      <c r="Q422" s="76"/>
      <c r="R422" s="76"/>
      <c r="S422" s="76"/>
      <c r="T422" s="65">
        <f t="shared" si="11"/>
        <v>84</v>
      </c>
    </row>
    <row r="423" spans="2:20" ht="12.75">
      <c r="B423" s="66" t="s">
        <v>126</v>
      </c>
      <c r="C423" s="13" t="s">
        <v>17</v>
      </c>
      <c r="D423" s="215"/>
      <c r="E423" s="107" t="s">
        <v>63</v>
      </c>
      <c r="F423" s="82">
        <v>40</v>
      </c>
      <c r="G423" s="89" t="s">
        <v>63</v>
      </c>
      <c r="H423" s="89" t="s">
        <v>63</v>
      </c>
      <c r="I423" s="89" t="s">
        <v>63</v>
      </c>
      <c r="J423" s="89" t="s">
        <v>63</v>
      </c>
      <c r="K423" s="89" t="s">
        <v>63</v>
      </c>
      <c r="L423" s="89" t="s">
        <v>63</v>
      </c>
      <c r="M423" s="89" t="s">
        <v>63</v>
      </c>
      <c r="N423" s="76">
        <v>44</v>
      </c>
      <c r="O423" s="76"/>
      <c r="P423" s="76"/>
      <c r="Q423" s="76"/>
      <c r="R423" s="76"/>
      <c r="S423" s="76"/>
      <c r="T423" s="65">
        <f t="shared" si="11"/>
        <v>84</v>
      </c>
    </row>
    <row r="424" spans="2:20" ht="12.75">
      <c r="B424" s="66" t="s">
        <v>127</v>
      </c>
      <c r="C424" s="13" t="s">
        <v>38</v>
      </c>
      <c r="D424" s="215"/>
      <c r="E424" s="107" t="s">
        <v>63</v>
      </c>
      <c r="F424" s="90" t="s">
        <v>63</v>
      </c>
      <c r="G424" s="90" t="s">
        <v>63</v>
      </c>
      <c r="H424" s="90" t="s">
        <v>63</v>
      </c>
      <c r="I424" s="90" t="s">
        <v>63</v>
      </c>
      <c r="J424" s="90" t="s">
        <v>63</v>
      </c>
      <c r="K424" s="90" t="s">
        <v>63</v>
      </c>
      <c r="L424" s="82">
        <v>66</v>
      </c>
      <c r="M424" s="89" t="s">
        <v>63</v>
      </c>
      <c r="N424" s="108" t="s">
        <v>63</v>
      </c>
      <c r="O424" s="24"/>
      <c r="P424" s="76"/>
      <c r="Q424" s="76"/>
      <c r="R424" s="76"/>
      <c r="S424" s="76"/>
      <c r="T424" s="65">
        <f t="shared" si="11"/>
        <v>66</v>
      </c>
    </row>
    <row r="425" spans="2:20" ht="12.75">
      <c r="B425" s="66" t="s">
        <v>127</v>
      </c>
      <c r="C425" s="13" t="s">
        <v>62</v>
      </c>
      <c r="D425" s="215"/>
      <c r="E425" s="107" t="s">
        <v>63</v>
      </c>
      <c r="F425" s="89" t="s">
        <v>63</v>
      </c>
      <c r="G425" s="89" t="s">
        <v>63</v>
      </c>
      <c r="H425" s="89" t="s">
        <v>63</v>
      </c>
      <c r="I425" s="89" t="s">
        <v>63</v>
      </c>
      <c r="J425" s="89" t="s">
        <v>63</v>
      </c>
      <c r="K425" s="90" t="s">
        <v>63</v>
      </c>
      <c r="L425" s="82">
        <v>66</v>
      </c>
      <c r="M425" s="89" t="s">
        <v>63</v>
      </c>
      <c r="N425" s="89" t="s">
        <v>63</v>
      </c>
      <c r="O425" s="24"/>
      <c r="P425" s="76"/>
      <c r="Q425" s="76"/>
      <c r="R425" s="76"/>
      <c r="S425" s="76"/>
      <c r="T425" s="65">
        <f t="shared" si="11"/>
        <v>66</v>
      </c>
    </row>
    <row r="426" spans="2:20" ht="12.75">
      <c r="B426" s="66" t="s">
        <v>127</v>
      </c>
      <c r="C426" s="13" t="s">
        <v>103</v>
      </c>
      <c r="D426" s="213"/>
      <c r="E426" s="90" t="s">
        <v>63</v>
      </c>
      <c r="F426" s="89" t="s">
        <v>63</v>
      </c>
      <c r="G426" s="89" t="s">
        <v>63</v>
      </c>
      <c r="H426" s="89" t="s">
        <v>63</v>
      </c>
      <c r="I426" s="89" t="s">
        <v>63</v>
      </c>
      <c r="J426" s="89" t="s">
        <v>63</v>
      </c>
      <c r="K426" s="89" t="s">
        <v>63</v>
      </c>
      <c r="L426" s="89" t="s">
        <v>63</v>
      </c>
      <c r="M426" s="24">
        <v>66</v>
      </c>
      <c r="N426" s="108" t="s">
        <v>63</v>
      </c>
      <c r="O426" s="24"/>
      <c r="P426" s="76"/>
      <c r="Q426" s="76"/>
      <c r="R426" s="76"/>
      <c r="S426" s="76"/>
      <c r="T426" s="65">
        <f t="shared" si="11"/>
        <v>66</v>
      </c>
    </row>
    <row r="427" spans="2:20" ht="12.75">
      <c r="B427" s="66" t="s">
        <v>127</v>
      </c>
      <c r="C427" s="13" t="s">
        <v>92</v>
      </c>
      <c r="D427" s="213"/>
      <c r="E427" s="90" t="s">
        <v>63</v>
      </c>
      <c r="F427" s="89" t="s">
        <v>63</v>
      </c>
      <c r="G427" s="89" t="s">
        <v>63</v>
      </c>
      <c r="H427" s="89" t="s">
        <v>63</v>
      </c>
      <c r="I427" s="89" t="s">
        <v>63</v>
      </c>
      <c r="J427" s="89" t="s">
        <v>63</v>
      </c>
      <c r="K427" s="90" t="s">
        <v>63</v>
      </c>
      <c r="L427" s="90" t="s">
        <v>63</v>
      </c>
      <c r="M427" s="24">
        <v>66</v>
      </c>
      <c r="N427" s="89" t="s">
        <v>63</v>
      </c>
      <c r="O427" s="24"/>
      <c r="P427" s="76"/>
      <c r="Q427" s="76"/>
      <c r="R427" s="76"/>
      <c r="S427" s="76"/>
      <c r="T427" s="65">
        <f t="shared" si="11"/>
        <v>66</v>
      </c>
    </row>
    <row r="428" spans="2:20" ht="12.75">
      <c r="B428" s="66" t="s">
        <v>128</v>
      </c>
      <c r="C428" s="13" t="s">
        <v>96</v>
      </c>
      <c r="D428" s="213"/>
      <c r="E428" s="90" t="s">
        <v>63</v>
      </c>
      <c r="F428" s="89" t="s">
        <v>63</v>
      </c>
      <c r="G428" s="89" t="s">
        <v>63</v>
      </c>
      <c r="H428" s="89" t="s">
        <v>63</v>
      </c>
      <c r="I428" s="89" t="s">
        <v>63</v>
      </c>
      <c r="J428" s="24">
        <v>60</v>
      </c>
      <c r="K428" s="89" t="s">
        <v>63</v>
      </c>
      <c r="L428" s="89" t="s">
        <v>63</v>
      </c>
      <c r="M428" s="89" t="s">
        <v>63</v>
      </c>
      <c r="N428" s="89" t="s">
        <v>63</v>
      </c>
      <c r="O428" s="24"/>
      <c r="P428" s="24"/>
      <c r="Q428" s="24"/>
      <c r="R428" s="24"/>
      <c r="S428" s="24"/>
      <c r="T428" s="65">
        <f t="shared" si="11"/>
        <v>60</v>
      </c>
    </row>
    <row r="429" spans="2:20" ht="12.75">
      <c r="B429" s="66" t="s">
        <v>128</v>
      </c>
      <c r="C429" s="13" t="s">
        <v>32</v>
      </c>
      <c r="D429" s="213"/>
      <c r="E429" s="90" t="s">
        <v>63</v>
      </c>
      <c r="F429" s="24">
        <v>60</v>
      </c>
      <c r="G429" s="89" t="s">
        <v>63</v>
      </c>
      <c r="H429" s="89" t="s">
        <v>63</v>
      </c>
      <c r="I429" s="89" t="s">
        <v>63</v>
      </c>
      <c r="J429" s="89" t="s">
        <v>63</v>
      </c>
      <c r="K429" s="89" t="s">
        <v>63</v>
      </c>
      <c r="L429" s="89" t="s">
        <v>63</v>
      </c>
      <c r="M429" s="89" t="s">
        <v>63</v>
      </c>
      <c r="N429" s="89" t="s">
        <v>63</v>
      </c>
      <c r="O429" s="24"/>
      <c r="P429" s="76"/>
      <c r="Q429" s="76"/>
      <c r="R429" s="76"/>
      <c r="S429" s="76"/>
      <c r="T429" s="65">
        <f t="shared" si="11"/>
        <v>60</v>
      </c>
    </row>
    <row r="430" spans="2:20" ht="12.75">
      <c r="B430" s="66" t="s">
        <v>128</v>
      </c>
      <c r="C430" s="13" t="s">
        <v>88</v>
      </c>
      <c r="D430" s="213"/>
      <c r="E430" s="90" t="s">
        <v>63</v>
      </c>
      <c r="F430" s="89" t="s">
        <v>63</v>
      </c>
      <c r="G430" s="89" t="s">
        <v>63</v>
      </c>
      <c r="H430" s="89" t="s">
        <v>63</v>
      </c>
      <c r="I430" s="24">
        <v>60</v>
      </c>
      <c r="J430" s="89" t="s">
        <v>63</v>
      </c>
      <c r="K430" s="89" t="s">
        <v>63</v>
      </c>
      <c r="L430" s="89" t="s">
        <v>63</v>
      </c>
      <c r="M430" s="89" t="s">
        <v>63</v>
      </c>
      <c r="N430" s="89" t="s">
        <v>63</v>
      </c>
      <c r="O430" s="24"/>
      <c r="P430" s="76"/>
      <c r="Q430" s="76"/>
      <c r="R430" s="76"/>
      <c r="S430" s="76"/>
      <c r="T430" s="65">
        <f t="shared" si="11"/>
        <v>60</v>
      </c>
    </row>
    <row r="431" spans="2:20" ht="12.75">
      <c r="B431" s="93" t="s">
        <v>130</v>
      </c>
      <c r="C431" s="13" t="s">
        <v>129</v>
      </c>
      <c r="D431" s="213"/>
      <c r="E431" s="90" t="s">
        <v>63</v>
      </c>
      <c r="F431" s="89" t="s">
        <v>63</v>
      </c>
      <c r="G431" s="89" t="s">
        <v>63</v>
      </c>
      <c r="H431" s="89" t="s">
        <v>63</v>
      </c>
      <c r="I431" s="89" t="s">
        <v>63</v>
      </c>
      <c r="J431" s="89" t="s">
        <v>63</v>
      </c>
      <c r="K431" s="89" t="s">
        <v>63</v>
      </c>
      <c r="L431" s="76">
        <v>44</v>
      </c>
      <c r="M431" s="89" t="s">
        <v>63</v>
      </c>
      <c r="N431" s="89" t="s">
        <v>63</v>
      </c>
      <c r="O431" s="76"/>
      <c r="P431" s="76"/>
      <c r="Q431" s="76"/>
      <c r="R431" s="76"/>
      <c r="S431" s="76"/>
      <c r="T431" s="65">
        <f t="shared" si="11"/>
        <v>44</v>
      </c>
    </row>
    <row r="432" spans="2:20" ht="12.75">
      <c r="B432" s="93" t="s">
        <v>130</v>
      </c>
      <c r="C432" s="13" t="s">
        <v>131</v>
      </c>
      <c r="D432" s="213"/>
      <c r="E432" s="90" t="s">
        <v>63</v>
      </c>
      <c r="F432" s="89" t="s">
        <v>63</v>
      </c>
      <c r="G432" s="89" t="s">
        <v>63</v>
      </c>
      <c r="H432" s="89" t="s">
        <v>63</v>
      </c>
      <c r="I432" s="89" t="s">
        <v>63</v>
      </c>
      <c r="J432" s="89" t="s">
        <v>63</v>
      </c>
      <c r="K432" s="89" t="s">
        <v>63</v>
      </c>
      <c r="L432" s="89" t="s">
        <v>63</v>
      </c>
      <c r="M432" s="76">
        <v>44</v>
      </c>
      <c r="N432" s="89" t="s">
        <v>63</v>
      </c>
      <c r="O432" s="76"/>
      <c r="P432" s="76"/>
      <c r="Q432" s="76"/>
      <c r="R432" s="76"/>
      <c r="S432" s="76"/>
      <c r="T432" s="65">
        <f t="shared" si="11"/>
        <v>44</v>
      </c>
    </row>
    <row r="433" spans="2:20" ht="12.75">
      <c r="B433" s="93" t="s">
        <v>130</v>
      </c>
      <c r="C433" s="13" t="s">
        <v>118</v>
      </c>
      <c r="D433" s="213"/>
      <c r="E433" s="90" t="s">
        <v>63</v>
      </c>
      <c r="F433" s="89" t="s">
        <v>63</v>
      </c>
      <c r="G433" s="89" t="s">
        <v>63</v>
      </c>
      <c r="H433" s="89" t="s">
        <v>63</v>
      </c>
      <c r="I433" s="89" t="s">
        <v>63</v>
      </c>
      <c r="J433" s="89" t="s">
        <v>63</v>
      </c>
      <c r="K433" s="89" t="s">
        <v>63</v>
      </c>
      <c r="L433" s="89" t="s">
        <v>63</v>
      </c>
      <c r="M433" s="76">
        <v>44</v>
      </c>
      <c r="N433" s="89" t="s">
        <v>63</v>
      </c>
      <c r="O433" s="76"/>
      <c r="P433" s="76"/>
      <c r="Q433" s="76"/>
      <c r="R433" s="76"/>
      <c r="S433" s="76"/>
      <c r="T433" s="65">
        <f t="shared" si="11"/>
        <v>44</v>
      </c>
    </row>
    <row r="434" spans="2:20" ht="12.75">
      <c r="B434" s="93" t="s">
        <v>130</v>
      </c>
      <c r="C434" s="13" t="s">
        <v>111</v>
      </c>
      <c r="D434" s="213"/>
      <c r="E434" s="90" t="s">
        <v>63</v>
      </c>
      <c r="F434" s="89" t="s">
        <v>63</v>
      </c>
      <c r="G434" s="89" t="s">
        <v>63</v>
      </c>
      <c r="H434" s="89" t="s">
        <v>63</v>
      </c>
      <c r="I434" s="89" t="s">
        <v>63</v>
      </c>
      <c r="J434" s="89" t="s">
        <v>63</v>
      </c>
      <c r="K434" s="89" t="s">
        <v>63</v>
      </c>
      <c r="L434" s="89" t="s">
        <v>63</v>
      </c>
      <c r="M434" s="76">
        <v>44</v>
      </c>
      <c r="N434" s="89" t="s">
        <v>63</v>
      </c>
      <c r="O434" s="76"/>
      <c r="P434" s="76"/>
      <c r="Q434" s="76"/>
      <c r="R434" s="76"/>
      <c r="S434" s="76"/>
      <c r="T434" s="65">
        <f t="shared" si="11"/>
        <v>44</v>
      </c>
    </row>
    <row r="435" spans="2:20" ht="12.75">
      <c r="B435" s="93" t="s">
        <v>130</v>
      </c>
      <c r="C435" s="13" t="s">
        <v>132</v>
      </c>
      <c r="D435" s="213"/>
      <c r="E435" s="90" t="s">
        <v>63</v>
      </c>
      <c r="F435" s="90" t="s">
        <v>63</v>
      </c>
      <c r="G435" s="90" t="s">
        <v>63</v>
      </c>
      <c r="H435" s="89" t="s">
        <v>63</v>
      </c>
      <c r="I435" s="89" t="s">
        <v>63</v>
      </c>
      <c r="J435" s="89" t="s">
        <v>63</v>
      </c>
      <c r="K435" s="90" t="s">
        <v>63</v>
      </c>
      <c r="L435" s="90" t="s">
        <v>63</v>
      </c>
      <c r="M435" s="76">
        <v>44</v>
      </c>
      <c r="N435" s="89" t="s">
        <v>63</v>
      </c>
      <c r="O435" s="76"/>
      <c r="P435" s="76"/>
      <c r="Q435" s="76"/>
      <c r="R435" s="76"/>
      <c r="S435" s="76"/>
      <c r="T435" s="65">
        <f t="shared" si="11"/>
        <v>44</v>
      </c>
    </row>
    <row r="436" spans="2:20" ht="12.75">
      <c r="B436" s="93" t="s">
        <v>130</v>
      </c>
      <c r="C436" s="13" t="s">
        <v>106</v>
      </c>
      <c r="D436" s="213"/>
      <c r="E436" s="90" t="s">
        <v>63</v>
      </c>
      <c r="F436" s="89" t="s">
        <v>63</v>
      </c>
      <c r="G436" s="89" t="s">
        <v>63</v>
      </c>
      <c r="H436" s="89" t="s">
        <v>63</v>
      </c>
      <c r="I436" s="89" t="s">
        <v>63</v>
      </c>
      <c r="J436" s="89" t="s">
        <v>63</v>
      </c>
      <c r="K436" s="89" t="s">
        <v>63</v>
      </c>
      <c r="L436" s="89" t="s">
        <v>63</v>
      </c>
      <c r="M436" s="76">
        <v>44</v>
      </c>
      <c r="N436" s="89" t="s">
        <v>63</v>
      </c>
      <c r="O436" s="76"/>
      <c r="P436" s="76"/>
      <c r="Q436" s="76"/>
      <c r="R436" s="76"/>
      <c r="S436" s="76"/>
      <c r="T436" s="65">
        <f t="shared" si="11"/>
        <v>44</v>
      </c>
    </row>
    <row r="437" spans="2:20" ht="12.75">
      <c r="B437" s="93" t="s">
        <v>130</v>
      </c>
      <c r="C437" s="13" t="s">
        <v>108</v>
      </c>
      <c r="D437" s="213"/>
      <c r="E437" s="90" t="s">
        <v>63</v>
      </c>
      <c r="F437" s="89" t="s">
        <v>63</v>
      </c>
      <c r="G437" s="89" t="s">
        <v>63</v>
      </c>
      <c r="H437" s="89" t="s">
        <v>63</v>
      </c>
      <c r="I437" s="89" t="s">
        <v>63</v>
      </c>
      <c r="J437" s="89" t="s">
        <v>63</v>
      </c>
      <c r="K437" s="90" t="s">
        <v>63</v>
      </c>
      <c r="L437" s="90" t="s">
        <v>63</v>
      </c>
      <c r="M437" s="76">
        <v>44</v>
      </c>
      <c r="N437" s="108" t="s">
        <v>63</v>
      </c>
      <c r="O437" s="76"/>
      <c r="P437" s="76"/>
      <c r="Q437" s="76"/>
      <c r="R437" s="76"/>
      <c r="S437" s="76"/>
      <c r="T437" s="65">
        <f t="shared" si="11"/>
        <v>44</v>
      </c>
    </row>
    <row r="438" spans="2:20" ht="12.75">
      <c r="B438" s="66" t="s">
        <v>133</v>
      </c>
      <c r="C438" s="13" t="s">
        <v>34</v>
      </c>
      <c r="D438" s="213"/>
      <c r="E438" s="82">
        <v>40</v>
      </c>
      <c r="F438" s="89" t="s">
        <v>63</v>
      </c>
      <c r="G438" s="89" t="s">
        <v>63</v>
      </c>
      <c r="H438" s="89" t="s">
        <v>63</v>
      </c>
      <c r="I438" s="89" t="s">
        <v>63</v>
      </c>
      <c r="J438" s="89" t="s">
        <v>63</v>
      </c>
      <c r="K438" s="89" t="s">
        <v>63</v>
      </c>
      <c r="L438" s="89" t="s">
        <v>63</v>
      </c>
      <c r="M438" s="89" t="s">
        <v>63</v>
      </c>
      <c r="N438" s="89" t="s">
        <v>63</v>
      </c>
      <c r="O438" s="24"/>
      <c r="P438" s="76"/>
      <c r="Q438" s="76"/>
      <c r="R438" s="76"/>
      <c r="S438" s="76"/>
      <c r="T438" s="65">
        <f t="shared" si="11"/>
        <v>40</v>
      </c>
    </row>
    <row r="439" spans="2:20" ht="12.75">
      <c r="B439" s="66" t="s">
        <v>133</v>
      </c>
      <c r="C439" s="13" t="s">
        <v>113</v>
      </c>
      <c r="D439" s="213"/>
      <c r="E439" s="90" t="s">
        <v>63</v>
      </c>
      <c r="F439" s="76">
        <v>40</v>
      </c>
      <c r="G439" s="89" t="s">
        <v>63</v>
      </c>
      <c r="H439" s="89" t="s">
        <v>63</v>
      </c>
      <c r="I439" s="89" t="s">
        <v>63</v>
      </c>
      <c r="J439" s="89" t="s">
        <v>63</v>
      </c>
      <c r="K439" s="90" t="s">
        <v>63</v>
      </c>
      <c r="L439" s="90" t="s">
        <v>63</v>
      </c>
      <c r="M439" s="89" t="s">
        <v>63</v>
      </c>
      <c r="N439" s="89" t="s">
        <v>63</v>
      </c>
      <c r="O439" s="76"/>
      <c r="P439" s="76"/>
      <c r="Q439" s="76"/>
      <c r="R439" s="24"/>
      <c r="S439" s="76"/>
      <c r="T439" s="65">
        <f t="shared" si="11"/>
        <v>40</v>
      </c>
    </row>
    <row r="440" spans="2:20" ht="12.75">
      <c r="B440" s="66" t="s">
        <v>133</v>
      </c>
      <c r="C440" s="95" t="s">
        <v>47</v>
      </c>
      <c r="D440" s="134"/>
      <c r="E440" s="20">
        <v>40</v>
      </c>
      <c r="F440" s="89" t="s">
        <v>63</v>
      </c>
      <c r="G440" s="89" t="s">
        <v>63</v>
      </c>
      <c r="H440" s="89" t="s">
        <v>63</v>
      </c>
      <c r="I440" s="89" t="s">
        <v>63</v>
      </c>
      <c r="J440" s="89" t="s">
        <v>63</v>
      </c>
      <c r="K440" s="89" t="s">
        <v>63</v>
      </c>
      <c r="L440" s="89" t="s">
        <v>63</v>
      </c>
      <c r="M440" s="89" t="s">
        <v>63</v>
      </c>
      <c r="N440" s="89" t="s">
        <v>63</v>
      </c>
      <c r="O440" s="76"/>
      <c r="P440" s="76"/>
      <c r="Q440" s="76"/>
      <c r="R440" s="24"/>
      <c r="S440" s="76"/>
      <c r="T440" s="65">
        <f t="shared" si="11"/>
        <v>40</v>
      </c>
    </row>
    <row r="441" spans="2:20" ht="13.5" thickBot="1">
      <c r="B441" s="109" t="s">
        <v>133</v>
      </c>
      <c r="C441" s="67" t="s">
        <v>28</v>
      </c>
      <c r="D441" s="214"/>
      <c r="E441" s="85">
        <v>40</v>
      </c>
      <c r="F441" s="86" t="s">
        <v>63</v>
      </c>
      <c r="G441" s="86" t="s">
        <v>63</v>
      </c>
      <c r="H441" s="86" t="s">
        <v>63</v>
      </c>
      <c r="I441" s="86" t="s">
        <v>63</v>
      </c>
      <c r="J441" s="86" t="s">
        <v>63</v>
      </c>
      <c r="K441" s="111" t="s">
        <v>63</v>
      </c>
      <c r="L441" s="111" t="s">
        <v>63</v>
      </c>
      <c r="M441" s="86" t="s">
        <v>63</v>
      </c>
      <c r="N441" s="86" t="s">
        <v>63</v>
      </c>
      <c r="O441" s="85"/>
      <c r="P441" s="85"/>
      <c r="Q441" s="85"/>
      <c r="R441" s="85"/>
      <c r="S441" s="85"/>
      <c r="T441" s="101">
        <f t="shared" si="11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39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45" t="s">
        <v>176</v>
      </c>
      <c r="D2" s="46">
        <v>1</v>
      </c>
      <c r="E2" s="47" t="s">
        <v>2</v>
      </c>
      <c r="F2" s="48"/>
      <c r="G2" s="48"/>
      <c r="H2" s="48"/>
      <c r="I2" s="48"/>
      <c r="J2" s="48"/>
      <c r="K2" s="48"/>
      <c r="L2" s="48"/>
      <c r="M2" s="49"/>
    </row>
    <row r="3" spans="3:15" ht="12.75">
      <c r="C3" s="50" t="s">
        <v>177</v>
      </c>
      <c r="D3" s="51">
        <v>2</v>
      </c>
      <c r="E3" s="52" t="s">
        <v>4</v>
      </c>
      <c r="F3" s="53"/>
      <c r="G3" s="53"/>
      <c r="H3" s="53"/>
      <c r="I3" s="53"/>
      <c r="J3" s="53"/>
      <c r="K3" s="53"/>
      <c r="L3" s="53"/>
      <c r="M3" s="54"/>
      <c r="O3" s="188"/>
    </row>
    <row r="4" spans="3:15" ht="12.75">
      <c r="C4" s="50" t="s">
        <v>178</v>
      </c>
      <c r="D4" s="51">
        <v>3</v>
      </c>
      <c r="E4" s="52" t="s">
        <v>151</v>
      </c>
      <c r="F4" s="53"/>
      <c r="G4" s="53"/>
      <c r="H4" s="53"/>
      <c r="I4" s="53"/>
      <c r="J4" s="53"/>
      <c r="K4" s="53"/>
      <c r="L4" s="53"/>
      <c r="M4" s="54"/>
      <c r="O4" s="188"/>
    </row>
    <row r="5" spans="3:15" ht="12.75">
      <c r="C5" s="50" t="s">
        <v>179</v>
      </c>
      <c r="D5" s="51">
        <v>4</v>
      </c>
      <c r="E5" s="52" t="s">
        <v>153</v>
      </c>
      <c r="F5" s="53"/>
      <c r="G5" s="53"/>
      <c r="H5" s="53"/>
      <c r="I5" s="53"/>
      <c r="J5" s="53"/>
      <c r="K5" s="53"/>
      <c r="L5" s="53"/>
      <c r="M5" s="54"/>
      <c r="O5" s="188"/>
    </row>
    <row r="6" spans="3:15" ht="12.75">
      <c r="C6" s="50" t="s">
        <v>182</v>
      </c>
      <c r="D6" s="51">
        <v>5</v>
      </c>
      <c r="E6" s="52" t="s">
        <v>5</v>
      </c>
      <c r="F6" s="53"/>
      <c r="G6" s="53"/>
      <c r="H6" s="53"/>
      <c r="I6" s="53"/>
      <c r="J6" s="53"/>
      <c r="K6" s="53"/>
      <c r="L6" s="53"/>
      <c r="M6" s="54"/>
      <c r="O6" s="188"/>
    </row>
    <row r="7" spans="3:15" ht="12.75">
      <c r="C7" s="50" t="s">
        <v>180</v>
      </c>
      <c r="D7" s="51">
        <v>6</v>
      </c>
      <c r="E7" s="52" t="s">
        <v>3</v>
      </c>
      <c r="F7" s="53"/>
      <c r="G7" s="53"/>
      <c r="H7" s="53"/>
      <c r="I7" s="53"/>
      <c r="J7" s="53"/>
      <c r="K7" s="53"/>
      <c r="L7" s="53"/>
      <c r="M7" s="54"/>
      <c r="O7" s="188"/>
    </row>
    <row r="8" spans="3:15" ht="12.75">
      <c r="C8" s="50" t="s">
        <v>183</v>
      </c>
      <c r="D8" s="51">
        <v>7</v>
      </c>
      <c r="E8" s="52" t="s">
        <v>152</v>
      </c>
      <c r="F8" s="53"/>
      <c r="G8" s="53"/>
      <c r="H8" s="53"/>
      <c r="I8" s="53"/>
      <c r="J8" s="53"/>
      <c r="K8" s="53"/>
      <c r="L8" s="53"/>
      <c r="M8" s="54"/>
      <c r="O8" s="188"/>
    </row>
    <row r="9" spans="3:15" ht="12.75">
      <c r="C9" s="50" t="s">
        <v>184</v>
      </c>
      <c r="D9" s="51">
        <v>8</v>
      </c>
      <c r="E9" s="52" t="s">
        <v>154</v>
      </c>
      <c r="F9" s="53"/>
      <c r="G9" s="53"/>
      <c r="H9" s="53"/>
      <c r="I9" s="53"/>
      <c r="J9" s="53"/>
      <c r="K9" s="53"/>
      <c r="L9" s="53"/>
      <c r="M9" s="54"/>
      <c r="O9" s="188"/>
    </row>
    <row r="10" spans="3:15" ht="12.75">
      <c r="C10" s="50" t="s">
        <v>185</v>
      </c>
      <c r="D10" s="51">
        <v>9</v>
      </c>
      <c r="E10" s="52" t="s">
        <v>155</v>
      </c>
      <c r="F10" s="53"/>
      <c r="G10" s="53"/>
      <c r="H10" s="53"/>
      <c r="I10" s="53"/>
      <c r="J10" s="53"/>
      <c r="K10" s="53"/>
      <c r="L10" s="53"/>
      <c r="M10" s="54"/>
      <c r="O10" s="188"/>
    </row>
    <row r="11" spans="3:15" ht="12.75">
      <c r="C11" s="50" t="s">
        <v>186</v>
      </c>
      <c r="D11" s="51">
        <v>10</v>
      </c>
      <c r="E11" s="52" t="s">
        <v>12</v>
      </c>
      <c r="F11" s="53"/>
      <c r="G11" s="53"/>
      <c r="H11" s="53"/>
      <c r="I11" s="53"/>
      <c r="J11" s="53"/>
      <c r="K11" s="53"/>
      <c r="L11" s="53"/>
      <c r="M11" s="54"/>
      <c r="O11" s="188"/>
    </row>
    <row r="12" spans="3:15" ht="12.75">
      <c r="C12" s="50" t="s">
        <v>186</v>
      </c>
      <c r="D12" s="51">
        <v>10</v>
      </c>
      <c r="E12" s="52" t="s">
        <v>156</v>
      </c>
      <c r="F12" s="53"/>
      <c r="G12" s="53"/>
      <c r="H12" s="53"/>
      <c r="I12" s="53"/>
      <c r="J12" s="53"/>
      <c r="K12" s="53"/>
      <c r="L12" s="53"/>
      <c r="M12" s="54"/>
      <c r="O12" s="188"/>
    </row>
    <row r="13" spans="3:15" ht="12.75">
      <c r="C13" s="50" t="s">
        <v>187</v>
      </c>
      <c r="D13" s="51">
        <v>11</v>
      </c>
      <c r="E13" s="55" t="s">
        <v>157</v>
      </c>
      <c r="F13" s="53"/>
      <c r="G13" s="53"/>
      <c r="H13" s="53"/>
      <c r="I13" s="53"/>
      <c r="J13" s="53"/>
      <c r="K13" s="53"/>
      <c r="L13" s="53"/>
      <c r="M13" s="54"/>
      <c r="O13" s="249"/>
    </row>
    <row r="14" spans="3:15" ht="12.75">
      <c r="C14" s="50" t="s">
        <v>188</v>
      </c>
      <c r="D14" s="51">
        <v>12</v>
      </c>
      <c r="E14" s="52" t="s">
        <v>144</v>
      </c>
      <c r="F14" s="53"/>
      <c r="G14" s="53"/>
      <c r="H14" s="53"/>
      <c r="I14" s="53"/>
      <c r="J14" s="53"/>
      <c r="K14" s="53"/>
      <c r="L14" s="53"/>
      <c r="M14" s="54"/>
      <c r="O14" s="188"/>
    </row>
    <row r="15" spans="3:15" ht="12.75">
      <c r="C15" s="50" t="s">
        <v>189</v>
      </c>
      <c r="D15" s="51">
        <v>13</v>
      </c>
      <c r="E15" s="52" t="s">
        <v>158</v>
      </c>
      <c r="F15" s="53"/>
      <c r="G15" s="53"/>
      <c r="H15" s="53"/>
      <c r="I15" s="53"/>
      <c r="J15" s="53"/>
      <c r="K15" s="53"/>
      <c r="L15" s="53"/>
      <c r="M15" s="54"/>
      <c r="O15" s="188"/>
    </row>
    <row r="16" spans="3:15" ht="12.75">
      <c r="C16" s="50" t="s">
        <v>190</v>
      </c>
      <c r="D16" s="51">
        <v>14</v>
      </c>
      <c r="E16" s="52" t="s">
        <v>6</v>
      </c>
      <c r="F16" s="53"/>
      <c r="G16" s="53"/>
      <c r="H16" s="53"/>
      <c r="I16" s="53"/>
      <c r="J16" s="53"/>
      <c r="K16" s="53"/>
      <c r="L16" s="53"/>
      <c r="M16" s="54"/>
      <c r="O16" s="188"/>
    </row>
    <row r="17" spans="3:15" ht="12.75">
      <c r="C17" s="50" t="s">
        <v>191</v>
      </c>
      <c r="D17" s="51">
        <v>15</v>
      </c>
      <c r="E17" s="55" t="s">
        <v>159</v>
      </c>
      <c r="F17" s="53"/>
      <c r="G17" s="53"/>
      <c r="H17" s="53"/>
      <c r="I17" s="53"/>
      <c r="J17" s="53"/>
      <c r="K17" s="53"/>
      <c r="L17" s="53"/>
      <c r="M17" s="54"/>
      <c r="O17" s="249"/>
    </row>
    <row r="18" spans="3:15" ht="12.75">
      <c r="C18" s="50">
        <v>40061</v>
      </c>
      <c r="D18" s="51">
        <v>16</v>
      </c>
      <c r="E18" s="55" t="s">
        <v>192</v>
      </c>
      <c r="F18" s="53"/>
      <c r="G18" s="53"/>
      <c r="H18" s="53"/>
      <c r="I18" s="53"/>
      <c r="J18" s="53"/>
      <c r="K18" s="53"/>
      <c r="L18" s="53"/>
      <c r="M18" s="54"/>
      <c r="O18" s="249"/>
    </row>
    <row r="19" spans="3:15" ht="12.75">
      <c r="C19" s="50">
        <v>40062</v>
      </c>
      <c r="D19" s="51">
        <v>17</v>
      </c>
      <c r="E19" s="55" t="s">
        <v>193</v>
      </c>
      <c r="F19" s="53"/>
      <c r="G19" s="53"/>
      <c r="H19" s="53"/>
      <c r="I19" s="53"/>
      <c r="J19" s="53"/>
      <c r="K19" s="53"/>
      <c r="L19" s="53"/>
      <c r="M19" s="54"/>
      <c r="O19" s="249"/>
    </row>
    <row r="20" spans="3:15" ht="12.75">
      <c r="C20" s="50">
        <v>40068</v>
      </c>
      <c r="D20" s="51"/>
      <c r="E20" s="55" t="s">
        <v>194</v>
      </c>
      <c r="F20" s="53"/>
      <c r="G20" s="53"/>
      <c r="H20" s="53"/>
      <c r="I20" s="53"/>
      <c r="J20" s="53"/>
      <c r="K20" s="54"/>
      <c r="L20" s="53"/>
      <c r="M20" s="54"/>
      <c r="O20" s="249"/>
    </row>
    <row r="21" spans="3:15" ht="13.5" thickBot="1">
      <c r="C21" s="56">
        <v>40069</v>
      </c>
      <c r="D21" s="57"/>
      <c r="E21" s="58" t="s">
        <v>195</v>
      </c>
      <c r="F21" s="59"/>
      <c r="G21" s="59"/>
      <c r="H21" s="59"/>
      <c r="I21" s="59"/>
      <c r="J21" s="59"/>
      <c r="K21" s="60"/>
      <c r="L21" s="59"/>
      <c r="M21" s="60"/>
      <c r="O21" s="249"/>
    </row>
    <row r="22" ht="13.5" thickBot="1"/>
    <row r="23" spans="2:22" ht="13.5" thickBot="1">
      <c r="B23" s="173" t="s">
        <v>1</v>
      </c>
      <c r="C23" s="231" t="s">
        <v>213</v>
      </c>
      <c r="D23" s="229" t="s">
        <v>145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1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2">
        <v>17</v>
      </c>
      <c r="V23" s="173" t="s">
        <v>143</v>
      </c>
    </row>
    <row r="24" spans="2:22" ht="12.75">
      <c r="B24" s="235" t="s">
        <v>64</v>
      </c>
      <c r="C24" s="225" t="s">
        <v>50</v>
      </c>
      <c r="D24" s="236">
        <v>1960</v>
      </c>
      <c r="E24" s="306">
        <v>100</v>
      </c>
      <c r="F24" s="75">
        <v>80</v>
      </c>
      <c r="G24" s="75">
        <v>100</v>
      </c>
      <c r="H24" s="75">
        <v>110</v>
      </c>
      <c r="I24" s="75">
        <v>100</v>
      </c>
      <c r="J24" s="137">
        <v>100</v>
      </c>
      <c r="K24" s="366">
        <v>60</v>
      </c>
      <c r="L24" s="366">
        <v>66</v>
      </c>
      <c r="M24" s="75">
        <v>88</v>
      </c>
      <c r="N24" s="324" t="s">
        <v>63</v>
      </c>
      <c r="O24" s="140"/>
      <c r="P24" s="141"/>
      <c r="Q24" s="136"/>
      <c r="R24" s="136"/>
      <c r="S24" s="82"/>
      <c r="T24" s="82"/>
      <c r="U24" s="266"/>
      <c r="V24" s="174">
        <f>SUM(E24:S24)-K24-L24</f>
        <v>678</v>
      </c>
    </row>
    <row r="25" spans="2:22" ht="12.75">
      <c r="B25" s="180" t="s">
        <v>65</v>
      </c>
      <c r="C25" s="228" t="s">
        <v>166</v>
      </c>
      <c r="D25" s="237">
        <v>1963</v>
      </c>
      <c r="E25" s="307">
        <v>80</v>
      </c>
      <c r="F25" s="81">
        <v>100</v>
      </c>
      <c r="G25" s="81">
        <v>80</v>
      </c>
      <c r="H25" s="81">
        <v>88</v>
      </c>
      <c r="I25" s="142" t="s">
        <v>63</v>
      </c>
      <c r="J25" s="102">
        <v>80</v>
      </c>
      <c r="K25" s="102">
        <v>60</v>
      </c>
      <c r="L25" s="102">
        <v>66</v>
      </c>
      <c r="M25" s="142" t="s">
        <v>63</v>
      </c>
      <c r="N25" s="286" t="s">
        <v>63</v>
      </c>
      <c r="O25" s="140"/>
      <c r="P25" s="102"/>
      <c r="Q25" s="142"/>
      <c r="R25" s="142"/>
      <c r="S25" s="82"/>
      <c r="T25" s="82"/>
      <c r="U25" s="266"/>
      <c r="V25" s="175">
        <f aca="true" t="shared" si="0" ref="V25:V56">SUM(E25:S25)</f>
        <v>554</v>
      </c>
    </row>
    <row r="26" spans="2:22" ht="12.75">
      <c r="B26" s="180" t="s">
        <v>70</v>
      </c>
      <c r="C26" s="228" t="s">
        <v>160</v>
      </c>
      <c r="D26" s="237">
        <v>1963</v>
      </c>
      <c r="E26" s="307">
        <v>60</v>
      </c>
      <c r="F26" s="81">
        <v>100</v>
      </c>
      <c r="G26" s="81">
        <v>80</v>
      </c>
      <c r="H26" s="81">
        <v>88</v>
      </c>
      <c r="I26" s="142" t="s">
        <v>63</v>
      </c>
      <c r="J26" s="142" t="s">
        <v>63</v>
      </c>
      <c r="K26" s="102">
        <v>60</v>
      </c>
      <c r="L26" s="102">
        <v>88</v>
      </c>
      <c r="M26" s="142" t="s">
        <v>63</v>
      </c>
      <c r="N26" s="286" t="s">
        <v>63</v>
      </c>
      <c r="O26" s="140"/>
      <c r="P26" s="102"/>
      <c r="Q26" s="142"/>
      <c r="R26" s="142"/>
      <c r="S26" s="82"/>
      <c r="T26" s="82"/>
      <c r="U26" s="266"/>
      <c r="V26" s="175">
        <f t="shared" si="0"/>
        <v>476</v>
      </c>
    </row>
    <row r="27" spans="2:22" ht="12.75">
      <c r="B27" s="180" t="s">
        <v>67</v>
      </c>
      <c r="C27" s="228" t="s">
        <v>164</v>
      </c>
      <c r="D27" s="237">
        <v>1951</v>
      </c>
      <c r="E27" s="307">
        <v>100</v>
      </c>
      <c r="F27" s="142" t="s">
        <v>63</v>
      </c>
      <c r="G27" s="142" t="s">
        <v>63</v>
      </c>
      <c r="H27" s="81">
        <v>66</v>
      </c>
      <c r="I27" s="81">
        <v>100</v>
      </c>
      <c r="J27" s="142" t="s">
        <v>63</v>
      </c>
      <c r="K27" s="102">
        <v>60</v>
      </c>
      <c r="L27" s="142" t="s">
        <v>63</v>
      </c>
      <c r="M27" s="142" t="s">
        <v>63</v>
      </c>
      <c r="N27" s="286" t="s">
        <v>63</v>
      </c>
      <c r="O27" s="140"/>
      <c r="P27" s="102"/>
      <c r="Q27" s="142"/>
      <c r="R27" s="142"/>
      <c r="S27" s="82"/>
      <c r="T27" s="82"/>
      <c r="U27" s="266"/>
      <c r="V27" s="175">
        <f t="shared" si="0"/>
        <v>326</v>
      </c>
    </row>
    <row r="28" spans="2:22" ht="12.75">
      <c r="B28" s="180" t="s">
        <v>68</v>
      </c>
      <c r="C28" s="228" t="s">
        <v>241</v>
      </c>
      <c r="D28" s="237">
        <v>1963</v>
      </c>
      <c r="E28" s="170" t="s">
        <v>63</v>
      </c>
      <c r="F28" s="142" t="s">
        <v>63</v>
      </c>
      <c r="G28" s="81">
        <v>100</v>
      </c>
      <c r="H28" s="81">
        <v>110</v>
      </c>
      <c r="I28" s="142" t="s">
        <v>63</v>
      </c>
      <c r="J28" s="142" t="s">
        <v>63</v>
      </c>
      <c r="K28" s="142" t="s">
        <v>63</v>
      </c>
      <c r="L28" s="102">
        <v>66</v>
      </c>
      <c r="M28" s="142" t="s">
        <v>63</v>
      </c>
      <c r="N28" s="152" t="s">
        <v>63</v>
      </c>
      <c r="O28" s="140"/>
      <c r="P28" s="102"/>
      <c r="Q28" s="142"/>
      <c r="R28" s="142"/>
      <c r="S28" s="82"/>
      <c r="T28" s="82"/>
      <c r="U28" s="266"/>
      <c r="V28" s="175">
        <f t="shared" si="0"/>
        <v>276</v>
      </c>
    </row>
    <row r="29" spans="2:22" ht="12.75">
      <c r="B29" s="180" t="s">
        <v>71</v>
      </c>
      <c r="C29" s="228" t="s">
        <v>175</v>
      </c>
      <c r="D29" s="237">
        <v>1973</v>
      </c>
      <c r="E29" s="171">
        <v>60</v>
      </c>
      <c r="F29" s="142" t="s">
        <v>63</v>
      </c>
      <c r="G29" s="142" t="s">
        <v>63</v>
      </c>
      <c r="H29" s="81">
        <v>66</v>
      </c>
      <c r="I29" s="142" t="s">
        <v>63</v>
      </c>
      <c r="J29" s="142" t="s">
        <v>63</v>
      </c>
      <c r="K29" s="142" t="s">
        <v>63</v>
      </c>
      <c r="L29" s="102">
        <v>110</v>
      </c>
      <c r="M29" s="142" t="s">
        <v>63</v>
      </c>
      <c r="N29" s="153" t="s">
        <v>63</v>
      </c>
      <c r="O29" s="140"/>
      <c r="P29" s="102"/>
      <c r="Q29" s="142"/>
      <c r="R29" s="142"/>
      <c r="S29" s="82"/>
      <c r="T29" s="82"/>
      <c r="U29" s="266"/>
      <c r="V29" s="175">
        <f t="shared" si="0"/>
        <v>236</v>
      </c>
    </row>
    <row r="30" spans="2:22" ht="12.75">
      <c r="B30" s="180" t="s">
        <v>72</v>
      </c>
      <c r="C30" s="227" t="s">
        <v>161</v>
      </c>
      <c r="D30" s="243">
        <v>1961</v>
      </c>
      <c r="E30" s="171">
        <v>80</v>
      </c>
      <c r="F30" s="142" t="s">
        <v>63</v>
      </c>
      <c r="G30" s="142" t="s">
        <v>63</v>
      </c>
      <c r="H30" s="142" t="s">
        <v>63</v>
      </c>
      <c r="I30" s="142" t="s">
        <v>63</v>
      </c>
      <c r="J30" s="142" t="s">
        <v>63</v>
      </c>
      <c r="K30" s="142" t="s">
        <v>63</v>
      </c>
      <c r="L30" s="102">
        <v>66</v>
      </c>
      <c r="M30" s="81">
        <v>66</v>
      </c>
      <c r="N30" s="153" t="s">
        <v>63</v>
      </c>
      <c r="O30" s="140"/>
      <c r="P30" s="102"/>
      <c r="Q30" s="142"/>
      <c r="R30" s="142"/>
      <c r="S30" s="82"/>
      <c r="T30" s="82"/>
      <c r="U30" s="266"/>
      <c r="V30" s="175">
        <f t="shared" si="0"/>
        <v>212</v>
      </c>
    </row>
    <row r="31" spans="2:22" ht="12.75">
      <c r="B31" s="180" t="s">
        <v>73</v>
      </c>
      <c r="C31" s="227" t="s">
        <v>206</v>
      </c>
      <c r="D31" s="243">
        <v>1940</v>
      </c>
      <c r="E31" s="170" t="s">
        <v>63</v>
      </c>
      <c r="F31" s="142" t="s">
        <v>63</v>
      </c>
      <c r="G31" s="81">
        <v>60</v>
      </c>
      <c r="H31" s="81">
        <v>44</v>
      </c>
      <c r="I31" s="142" t="s">
        <v>63</v>
      </c>
      <c r="J31" s="142" t="s">
        <v>63</v>
      </c>
      <c r="K31" s="142" t="s">
        <v>63</v>
      </c>
      <c r="L31" s="102">
        <v>88</v>
      </c>
      <c r="M31" s="142" t="s">
        <v>63</v>
      </c>
      <c r="N31" s="153" t="s">
        <v>63</v>
      </c>
      <c r="O31" s="140"/>
      <c r="P31" s="102"/>
      <c r="Q31" s="142"/>
      <c r="R31" s="142"/>
      <c r="S31" s="82"/>
      <c r="T31" s="82"/>
      <c r="U31" s="266"/>
      <c r="V31" s="175">
        <f t="shared" si="0"/>
        <v>192</v>
      </c>
    </row>
    <row r="32" spans="2:22" ht="12.75">
      <c r="B32" s="180" t="s">
        <v>74</v>
      </c>
      <c r="C32" s="227" t="s">
        <v>203</v>
      </c>
      <c r="D32" s="243">
        <v>1944</v>
      </c>
      <c r="E32" s="170" t="s">
        <v>63</v>
      </c>
      <c r="F32" s="142" t="s">
        <v>63</v>
      </c>
      <c r="G32" s="142" t="s">
        <v>63</v>
      </c>
      <c r="H32" s="81">
        <v>66</v>
      </c>
      <c r="I32" s="142" t="s">
        <v>63</v>
      </c>
      <c r="J32" s="142" t="s">
        <v>63</v>
      </c>
      <c r="K32" s="142" t="s">
        <v>63</v>
      </c>
      <c r="L32" s="102">
        <v>110</v>
      </c>
      <c r="M32" s="142" t="s">
        <v>63</v>
      </c>
      <c r="N32" s="153" t="s">
        <v>63</v>
      </c>
      <c r="O32" s="140"/>
      <c r="P32" s="102"/>
      <c r="Q32" s="142"/>
      <c r="R32" s="142"/>
      <c r="S32" s="82"/>
      <c r="T32" s="82"/>
      <c r="U32" s="266"/>
      <c r="V32" s="175">
        <f t="shared" si="0"/>
        <v>176</v>
      </c>
    </row>
    <row r="33" spans="2:22" ht="12.75">
      <c r="B33" s="180" t="s">
        <v>266</v>
      </c>
      <c r="C33" s="227" t="s">
        <v>288</v>
      </c>
      <c r="D33" s="243">
        <v>1951</v>
      </c>
      <c r="E33" s="170" t="s">
        <v>63</v>
      </c>
      <c r="F33" s="142" t="s">
        <v>63</v>
      </c>
      <c r="G33" s="81">
        <v>40</v>
      </c>
      <c r="H33" s="142" t="s">
        <v>63</v>
      </c>
      <c r="I33" s="142" t="s">
        <v>63</v>
      </c>
      <c r="J33" s="142" t="s">
        <v>63</v>
      </c>
      <c r="K33" s="142" t="s">
        <v>63</v>
      </c>
      <c r="L33" s="102">
        <v>44</v>
      </c>
      <c r="M33" s="81">
        <v>66</v>
      </c>
      <c r="N33" s="153" t="s">
        <v>63</v>
      </c>
      <c r="O33" s="140"/>
      <c r="P33" s="102"/>
      <c r="Q33" s="142"/>
      <c r="R33" s="142"/>
      <c r="S33" s="82"/>
      <c r="T33" s="82"/>
      <c r="U33" s="266"/>
      <c r="V33" s="175">
        <f t="shared" si="0"/>
        <v>150</v>
      </c>
    </row>
    <row r="34" spans="2:22" ht="12.75">
      <c r="B34" s="180" t="s">
        <v>266</v>
      </c>
      <c r="C34" s="228" t="s">
        <v>285</v>
      </c>
      <c r="D34" s="237">
        <v>1959</v>
      </c>
      <c r="E34" s="170" t="s">
        <v>63</v>
      </c>
      <c r="F34" s="142" t="s">
        <v>63</v>
      </c>
      <c r="G34" s="81">
        <v>40</v>
      </c>
      <c r="H34" s="142" t="s">
        <v>63</v>
      </c>
      <c r="I34" s="142" t="s">
        <v>63</v>
      </c>
      <c r="J34" s="142" t="s">
        <v>63</v>
      </c>
      <c r="K34" s="142" t="s">
        <v>63</v>
      </c>
      <c r="L34" s="102">
        <v>44</v>
      </c>
      <c r="M34" s="81">
        <v>66</v>
      </c>
      <c r="N34" s="153" t="s">
        <v>63</v>
      </c>
      <c r="O34" s="140"/>
      <c r="P34" s="102"/>
      <c r="Q34" s="142"/>
      <c r="R34" s="142"/>
      <c r="S34" s="82"/>
      <c r="T34" s="82"/>
      <c r="U34" s="266"/>
      <c r="V34" s="175">
        <f t="shared" si="0"/>
        <v>150</v>
      </c>
    </row>
    <row r="35" spans="2:22" ht="12.75">
      <c r="B35" s="180" t="s">
        <v>79</v>
      </c>
      <c r="C35" s="228" t="s">
        <v>162</v>
      </c>
      <c r="D35" s="237">
        <v>1960</v>
      </c>
      <c r="E35" s="171">
        <v>60</v>
      </c>
      <c r="F35" s="142" t="s">
        <v>63</v>
      </c>
      <c r="G35" s="142" t="s">
        <v>63</v>
      </c>
      <c r="H35" s="81">
        <v>44</v>
      </c>
      <c r="I35" s="142" t="s">
        <v>63</v>
      </c>
      <c r="J35" s="142" t="s">
        <v>63</v>
      </c>
      <c r="K35" s="102">
        <v>40</v>
      </c>
      <c r="L35" s="142" t="s">
        <v>63</v>
      </c>
      <c r="M35" s="142" t="s">
        <v>63</v>
      </c>
      <c r="N35" s="153" t="s">
        <v>63</v>
      </c>
      <c r="O35" s="140"/>
      <c r="P35" s="102"/>
      <c r="Q35" s="142"/>
      <c r="R35" s="142"/>
      <c r="S35" s="82"/>
      <c r="T35" s="82"/>
      <c r="U35" s="266"/>
      <c r="V35" s="175">
        <f t="shared" si="0"/>
        <v>144</v>
      </c>
    </row>
    <row r="36" spans="2:22" ht="12.75">
      <c r="B36" s="180" t="s">
        <v>322</v>
      </c>
      <c r="C36" s="228" t="s">
        <v>263</v>
      </c>
      <c r="D36" s="237">
        <v>1957</v>
      </c>
      <c r="E36" s="170" t="s">
        <v>63</v>
      </c>
      <c r="F36" s="142" t="s">
        <v>63</v>
      </c>
      <c r="G36" s="142" t="s">
        <v>63</v>
      </c>
      <c r="H36" s="142" t="s">
        <v>63</v>
      </c>
      <c r="I36" s="81">
        <v>60</v>
      </c>
      <c r="J36" s="142" t="s">
        <v>63</v>
      </c>
      <c r="K36" s="102">
        <v>80</v>
      </c>
      <c r="L36" s="142" t="s">
        <v>63</v>
      </c>
      <c r="M36" s="142" t="s">
        <v>63</v>
      </c>
      <c r="N36" s="153" t="s">
        <v>63</v>
      </c>
      <c r="O36" s="140"/>
      <c r="P36" s="102"/>
      <c r="Q36" s="142"/>
      <c r="R36" s="142"/>
      <c r="S36" s="82"/>
      <c r="T36" s="82"/>
      <c r="U36" s="266"/>
      <c r="V36" s="175">
        <f t="shared" si="0"/>
        <v>140</v>
      </c>
    </row>
    <row r="37" spans="2:22" ht="12.75">
      <c r="B37" s="180" t="s">
        <v>322</v>
      </c>
      <c r="C37" s="228" t="s">
        <v>220</v>
      </c>
      <c r="D37" s="237">
        <v>1951</v>
      </c>
      <c r="E37" s="170" t="s">
        <v>63</v>
      </c>
      <c r="F37" s="81">
        <v>80</v>
      </c>
      <c r="G37" s="142" t="s">
        <v>63</v>
      </c>
      <c r="H37" s="81">
        <v>44</v>
      </c>
      <c r="I37" s="142" t="s">
        <v>63</v>
      </c>
      <c r="J37" s="142" t="s">
        <v>63</v>
      </c>
      <c r="K37" s="142" t="s">
        <v>63</v>
      </c>
      <c r="L37" s="142" t="s">
        <v>63</v>
      </c>
      <c r="M37" s="142" t="s">
        <v>63</v>
      </c>
      <c r="N37" s="153" t="s">
        <v>63</v>
      </c>
      <c r="O37" s="140"/>
      <c r="P37" s="102"/>
      <c r="Q37" s="142"/>
      <c r="R37" s="142"/>
      <c r="S37" s="82"/>
      <c r="T37" s="82"/>
      <c r="U37" s="266"/>
      <c r="V37" s="175">
        <f t="shared" si="0"/>
        <v>124</v>
      </c>
    </row>
    <row r="38" spans="2:22" ht="12.75">
      <c r="B38" s="180" t="s">
        <v>405</v>
      </c>
      <c r="C38" s="228" t="s">
        <v>342</v>
      </c>
      <c r="D38" s="237">
        <v>1946</v>
      </c>
      <c r="E38" s="170" t="s">
        <v>63</v>
      </c>
      <c r="F38" s="142" t="s">
        <v>63</v>
      </c>
      <c r="G38" s="142" t="s">
        <v>63</v>
      </c>
      <c r="H38" s="142" t="s">
        <v>63</v>
      </c>
      <c r="I38" s="142" t="s">
        <v>63</v>
      </c>
      <c r="J38" s="142" t="s">
        <v>63</v>
      </c>
      <c r="K38" s="153" t="s">
        <v>63</v>
      </c>
      <c r="L38" s="142" t="s">
        <v>63</v>
      </c>
      <c r="M38" s="81">
        <v>110</v>
      </c>
      <c r="N38" s="153" t="s">
        <v>63</v>
      </c>
      <c r="O38" s="140"/>
      <c r="P38" s="102"/>
      <c r="Q38" s="142"/>
      <c r="R38" s="142"/>
      <c r="S38" s="82"/>
      <c r="T38" s="82"/>
      <c r="U38" s="266"/>
      <c r="V38" s="175">
        <f t="shared" si="0"/>
        <v>110</v>
      </c>
    </row>
    <row r="39" spans="2:22" ht="12.75">
      <c r="B39" s="180" t="s">
        <v>405</v>
      </c>
      <c r="C39" s="228" t="s">
        <v>331</v>
      </c>
      <c r="D39" s="237">
        <v>1963</v>
      </c>
      <c r="E39" s="170" t="s">
        <v>63</v>
      </c>
      <c r="F39" s="142" t="s">
        <v>63</v>
      </c>
      <c r="G39" s="142" t="s">
        <v>63</v>
      </c>
      <c r="H39" s="142" t="s">
        <v>63</v>
      </c>
      <c r="I39" s="142" t="s">
        <v>63</v>
      </c>
      <c r="J39" s="142" t="s">
        <v>63</v>
      </c>
      <c r="K39" s="153" t="s">
        <v>63</v>
      </c>
      <c r="L39" s="142" t="s">
        <v>63</v>
      </c>
      <c r="M39" s="81">
        <v>110</v>
      </c>
      <c r="N39" s="153" t="s">
        <v>63</v>
      </c>
      <c r="O39" s="140"/>
      <c r="P39" s="102"/>
      <c r="Q39" s="142"/>
      <c r="R39" s="142"/>
      <c r="S39" s="82"/>
      <c r="T39" s="82"/>
      <c r="U39" s="266"/>
      <c r="V39" s="175">
        <f t="shared" si="0"/>
        <v>110</v>
      </c>
    </row>
    <row r="40" spans="2:22" ht="12.75">
      <c r="B40" s="180" t="s">
        <v>83</v>
      </c>
      <c r="C40" s="228" t="s">
        <v>258</v>
      </c>
      <c r="D40" s="237">
        <v>1958</v>
      </c>
      <c r="E40" s="170" t="s">
        <v>63</v>
      </c>
      <c r="F40" s="142" t="s">
        <v>63</v>
      </c>
      <c r="G40" s="142" t="s">
        <v>63</v>
      </c>
      <c r="H40" s="81">
        <v>66</v>
      </c>
      <c r="I40" s="142" t="s">
        <v>63</v>
      </c>
      <c r="J40" s="142" t="s">
        <v>63</v>
      </c>
      <c r="K40" s="102">
        <v>40</v>
      </c>
      <c r="L40" s="142" t="s">
        <v>63</v>
      </c>
      <c r="M40" s="142" t="s">
        <v>63</v>
      </c>
      <c r="N40" s="153" t="s">
        <v>63</v>
      </c>
      <c r="O40" s="140"/>
      <c r="P40" s="102"/>
      <c r="Q40" s="142"/>
      <c r="R40" s="142"/>
      <c r="S40" s="82"/>
      <c r="T40" s="82"/>
      <c r="U40" s="266"/>
      <c r="V40" s="175">
        <f t="shared" si="0"/>
        <v>106</v>
      </c>
    </row>
    <row r="41" spans="2:22" ht="12.75">
      <c r="B41" s="180" t="s">
        <v>84</v>
      </c>
      <c r="C41" s="228" t="s">
        <v>56</v>
      </c>
      <c r="D41" s="237">
        <v>1941</v>
      </c>
      <c r="E41" s="170" t="s">
        <v>63</v>
      </c>
      <c r="F41" s="142" t="s">
        <v>63</v>
      </c>
      <c r="G41" s="81">
        <v>60</v>
      </c>
      <c r="H41" s="81">
        <v>44</v>
      </c>
      <c r="I41" s="142" t="s">
        <v>63</v>
      </c>
      <c r="J41" s="142" t="s">
        <v>63</v>
      </c>
      <c r="K41" s="142" t="s">
        <v>63</v>
      </c>
      <c r="L41" s="142" t="s">
        <v>63</v>
      </c>
      <c r="M41" s="142" t="s">
        <v>63</v>
      </c>
      <c r="N41" s="153" t="s">
        <v>63</v>
      </c>
      <c r="O41" s="140"/>
      <c r="P41" s="102"/>
      <c r="Q41" s="142"/>
      <c r="R41" s="142"/>
      <c r="S41" s="82"/>
      <c r="T41" s="82"/>
      <c r="U41" s="266"/>
      <c r="V41" s="175">
        <f t="shared" si="0"/>
        <v>104</v>
      </c>
    </row>
    <row r="42" spans="2:22" ht="12.75">
      <c r="B42" s="180" t="s">
        <v>347</v>
      </c>
      <c r="C42" s="228" t="s">
        <v>283</v>
      </c>
      <c r="D42" s="237">
        <v>1968</v>
      </c>
      <c r="E42" s="170" t="s">
        <v>63</v>
      </c>
      <c r="F42" s="142" t="s">
        <v>63</v>
      </c>
      <c r="G42" s="142" t="s">
        <v>63</v>
      </c>
      <c r="H42" s="142" t="s">
        <v>63</v>
      </c>
      <c r="I42" s="142" t="s">
        <v>63</v>
      </c>
      <c r="J42" s="142" t="s">
        <v>63</v>
      </c>
      <c r="K42" s="102">
        <v>100</v>
      </c>
      <c r="L42" s="142" t="s">
        <v>63</v>
      </c>
      <c r="M42" s="142" t="s">
        <v>63</v>
      </c>
      <c r="N42" s="153" t="s">
        <v>63</v>
      </c>
      <c r="O42" s="140"/>
      <c r="P42" s="102"/>
      <c r="Q42" s="142"/>
      <c r="R42" s="142"/>
      <c r="S42" s="82"/>
      <c r="T42" s="82"/>
      <c r="U42" s="266"/>
      <c r="V42" s="175">
        <f t="shared" si="0"/>
        <v>100</v>
      </c>
    </row>
    <row r="43" spans="2:22" ht="12.75">
      <c r="B43" s="180" t="s">
        <v>347</v>
      </c>
      <c r="C43" s="228" t="s">
        <v>274</v>
      </c>
      <c r="D43" s="237">
        <v>1969</v>
      </c>
      <c r="E43" s="170" t="s">
        <v>63</v>
      </c>
      <c r="F43" s="142" t="s">
        <v>63</v>
      </c>
      <c r="G43" s="142" t="s">
        <v>63</v>
      </c>
      <c r="H43" s="142" t="s">
        <v>63</v>
      </c>
      <c r="I43" s="142" t="s">
        <v>63</v>
      </c>
      <c r="J43" s="142" t="s">
        <v>63</v>
      </c>
      <c r="K43" s="102">
        <v>100</v>
      </c>
      <c r="L43" s="142" t="s">
        <v>63</v>
      </c>
      <c r="M43" s="142" t="s">
        <v>63</v>
      </c>
      <c r="N43" s="153" t="s">
        <v>63</v>
      </c>
      <c r="O43" s="140"/>
      <c r="P43" s="102"/>
      <c r="Q43" s="142"/>
      <c r="R43" s="142"/>
      <c r="S43" s="82"/>
      <c r="T43" s="82"/>
      <c r="U43" s="266"/>
      <c r="V43" s="175">
        <f t="shared" si="0"/>
        <v>100</v>
      </c>
    </row>
    <row r="44" spans="2:22" ht="12.75">
      <c r="B44" s="180" t="s">
        <v>347</v>
      </c>
      <c r="C44" s="228" t="s">
        <v>53</v>
      </c>
      <c r="D44" s="237">
        <v>1952</v>
      </c>
      <c r="E44" s="307">
        <v>40</v>
      </c>
      <c r="F44" s="81">
        <v>60</v>
      </c>
      <c r="G44" s="142" t="s">
        <v>63</v>
      </c>
      <c r="H44" s="142" t="s">
        <v>63</v>
      </c>
      <c r="I44" s="142" t="s">
        <v>63</v>
      </c>
      <c r="J44" s="142" t="s">
        <v>63</v>
      </c>
      <c r="K44" s="142" t="s">
        <v>63</v>
      </c>
      <c r="L44" s="142" t="s">
        <v>63</v>
      </c>
      <c r="M44" s="142" t="s">
        <v>63</v>
      </c>
      <c r="N44" s="153" t="s">
        <v>63</v>
      </c>
      <c r="O44" s="140"/>
      <c r="P44" s="102"/>
      <c r="Q44" s="142"/>
      <c r="R44" s="142"/>
      <c r="S44" s="82"/>
      <c r="T44" s="82"/>
      <c r="U44" s="266"/>
      <c r="V44" s="175">
        <f t="shared" si="0"/>
        <v>100</v>
      </c>
    </row>
    <row r="45" spans="2:22" ht="12.75">
      <c r="B45" s="180" t="s">
        <v>347</v>
      </c>
      <c r="C45" s="228" t="s">
        <v>196</v>
      </c>
      <c r="D45" s="237">
        <v>1956</v>
      </c>
      <c r="E45" s="170" t="s">
        <v>63</v>
      </c>
      <c r="F45" s="142" t="s">
        <v>63</v>
      </c>
      <c r="G45" s="142" t="s">
        <v>63</v>
      </c>
      <c r="H45" s="142" t="s">
        <v>63</v>
      </c>
      <c r="I45" s="142" t="s">
        <v>63</v>
      </c>
      <c r="J45" s="102">
        <v>100</v>
      </c>
      <c r="K45" s="142" t="s">
        <v>63</v>
      </c>
      <c r="L45" s="142" t="s">
        <v>63</v>
      </c>
      <c r="M45" s="142" t="s">
        <v>63</v>
      </c>
      <c r="N45" s="153" t="s">
        <v>63</v>
      </c>
      <c r="O45" s="140"/>
      <c r="P45" s="102"/>
      <c r="Q45" s="142"/>
      <c r="R45" s="142"/>
      <c r="S45" s="82"/>
      <c r="T45" s="82"/>
      <c r="U45" s="266"/>
      <c r="V45" s="175">
        <f t="shared" si="0"/>
        <v>100</v>
      </c>
    </row>
    <row r="46" spans="2:22" ht="12.75">
      <c r="B46" s="180" t="s">
        <v>348</v>
      </c>
      <c r="C46" s="228" t="s">
        <v>335</v>
      </c>
      <c r="D46" s="237">
        <v>1958</v>
      </c>
      <c r="E46" s="170" t="s">
        <v>63</v>
      </c>
      <c r="F46" s="142" t="s">
        <v>63</v>
      </c>
      <c r="G46" s="142" t="s">
        <v>63</v>
      </c>
      <c r="H46" s="142" t="s">
        <v>63</v>
      </c>
      <c r="I46" s="142" t="s">
        <v>63</v>
      </c>
      <c r="J46" s="142" t="s">
        <v>63</v>
      </c>
      <c r="K46" s="153" t="s">
        <v>63</v>
      </c>
      <c r="L46" s="142" t="s">
        <v>63</v>
      </c>
      <c r="M46" s="81">
        <v>88</v>
      </c>
      <c r="N46" s="153" t="s">
        <v>63</v>
      </c>
      <c r="O46" s="140"/>
      <c r="P46" s="102"/>
      <c r="Q46" s="142"/>
      <c r="R46" s="142"/>
      <c r="S46" s="82"/>
      <c r="T46" s="82"/>
      <c r="U46" s="266"/>
      <c r="V46" s="175">
        <f t="shared" si="0"/>
        <v>88</v>
      </c>
    </row>
    <row r="47" spans="2:22" ht="12.75">
      <c r="B47" s="180" t="s">
        <v>349</v>
      </c>
      <c r="C47" s="228" t="s">
        <v>273</v>
      </c>
      <c r="D47" s="237">
        <v>1970</v>
      </c>
      <c r="E47" s="170" t="s">
        <v>63</v>
      </c>
      <c r="F47" s="142" t="s">
        <v>63</v>
      </c>
      <c r="G47" s="142" t="s">
        <v>63</v>
      </c>
      <c r="H47" s="142" t="s">
        <v>63</v>
      </c>
      <c r="I47" s="142" t="s">
        <v>63</v>
      </c>
      <c r="J47" s="142" t="s">
        <v>63</v>
      </c>
      <c r="K47" s="102">
        <v>80</v>
      </c>
      <c r="L47" s="142" t="s">
        <v>63</v>
      </c>
      <c r="M47" s="142" t="s">
        <v>63</v>
      </c>
      <c r="N47" s="153" t="s">
        <v>63</v>
      </c>
      <c r="O47" s="140"/>
      <c r="P47" s="102"/>
      <c r="Q47" s="142"/>
      <c r="R47" s="142"/>
      <c r="S47" s="82"/>
      <c r="T47" s="82"/>
      <c r="U47" s="266"/>
      <c r="V47" s="175">
        <f t="shared" si="0"/>
        <v>80</v>
      </c>
    </row>
    <row r="48" spans="2:22" ht="12.75">
      <c r="B48" s="180" t="s">
        <v>349</v>
      </c>
      <c r="C48" s="228" t="s">
        <v>218</v>
      </c>
      <c r="D48" s="237">
        <v>1963</v>
      </c>
      <c r="E48" s="170" t="s">
        <v>63</v>
      </c>
      <c r="F48" s="81">
        <v>80</v>
      </c>
      <c r="G48" s="142" t="s">
        <v>63</v>
      </c>
      <c r="H48" s="142" t="s">
        <v>63</v>
      </c>
      <c r="I48" s="142" t="s">
        <v>63</v>
      </c>
      <c r="J48" s="142" t="s">
        <v>63</v>
      </c>
      <c r="K48" s="142" t="s">
        <v>63</v>
      </c>
      <c r="L48" s="142" t="s">
        <v>63</v>
      </c>
      <c r="M48" s="142" t="s">
        <v>63</v>
      </c>
      <c r="N48" s="153" t="s">
        <v>63</v>
      </c>
      <c r="O48" s="140"/>
      <c r="P48" s="102"/>
      <c r="Q48" s="142"/>
      <c r="R48" s="142"/>
      <c r="S48" s="82"/>
      <c r="T48" s="82"/>
      <c r="U48" s="266"/>
      <c r="V48" s="175">
        <f t="shared" si="0"/>
        <v>80</v>
      </c>
    </row>
    <row r="49" spans="2:22" ht="12.75">
      <c r="B49" s="180" t="s">
        <v>349</v>
      </c>
      <c r="C49" s="228" t="s">
        <v>262</v>
      </c>
      <c r="D49" s="237">
        <v>1955</v>
      </c>
      <c r="E49" s="170" t="s">
        <v>63</v>
      </c>
      <c r="F49" s="142" t="s">
        <v>63</v>
      </c>
      <c r="G49" s="142" t="s">
        <v>63</v>
      </c>
      <c r="H49" s="142" t="s">
        <v>63</v>
      </c>
      <c r="I49" s="81">
        <v>80</v>
      </c>
      <c r="J49" s="142" t="s">
        <v>63</v>
      </c>
      <c r="K49" s="142" t="s">
        <v>63</v>
      </c>
      <c r="L49" s="142" t="s">
        <v>63</v>
      </c>
      <c r="M49" s="142" t="s">
        <v>63</v>
      </c>
      <c r="N49" s="153" t="s">
        <v>63</v>
      </c>
      <c r="O49" s="140"/>
      <c r="P49" s="102"/>
      <c r="Q49" s="142"/>
      <c r="R49" s="142"/>
      <c r="S49" s="82"/>
      <c r="T49" s="82"/>
      <c r="U49" s="266"/>
      <c r="V49" s="175">
        <f t="shared" si="0"/>
        <v>80</v>
      </c>
    </row>
    <row r="50" spans="2:22" ht="12.75">
      <c r="B50" s="180" t="s">
        <v>349</v>
      </c>
      <c r="C50" s="228" t="s">
        <v>261</v>
      </c>
      <c r="D50" s="237">
        <v>1958</v>
      </c>
      <c r="E50" s="170" t="s">
        <v>63</v>
      </c>
      <c r="F50" s="142" t="s">
        <v>63</v>
      </c>
      <c r="G50" s="142" t="s">
        <v>63</v>
      </c>
      <c r="H50" s="142" t="s">
        <v>63</v>
      </c>
      <c r="I50" s="81">
        <v>80</v>
      </c>
      <c r="J50" s="142" t="s">
        <v>63</v>
      </c>
      <c r="K50" s="142" t="s">
        <v>63</v>
      </c>
      <c r="L50" s="142" t="s">
        <v>63</v>
      </c>
      <c r="M50" s="142" t="s">
        <v>63</v>
      </c>
      <c r="N50" s="153" t="s">
        <v>63</v>
      </c>
      <c r="O50" s="140"/>
      <c r="P50" s="102"/>
      <c r="Q50" s="142"/>
      <c r="R50" s="142"/>
      <c r="S50" s="82"/>
      <c r="T50" s="82"/>
      <c r="U50" s="266"/>
      <c r="V50" s="175">
        <f t="shared" si="0"/>
        <v>80</v>
      </c>
    </row>
    <row r="51" spans="2:22" ht="12.75">
      <c r="B51" s="179" t="s">
        <v>350</v>
      </c>
      <c r="C51" s="228" t="s">
        <v>165</v>
      </c>
      <c r="D51" s="237">
        <v>1950</v>
      </c>
      <c r="E51" s="170" t="s">
        <v>63</v>
      </c>
      <c r="F51" s="142" t="s">
        <v>63</v>
      </c>
      <c r="G51" s="142" t="s">
        <v>63</v>
      </c>
      <c r="H51" s="142" t="s">
        <v>63</v>
      </c>
      <c r="I51" s="142" t="s">
        <v>63</v>
      </c>
      <c r="J51" s="142" t="s">
        <v>63</v>
      </c>
      <c r="K51" s="153" t="s">
        <v>63</v>
      </c>
      <c r="L51" s="142" t="s">
        <v>63</v>
      </c>
      <c r="M51" s="81">
        <v>66</v>
      </c>
      <c r="N51" s="153" t="s">
        <v>63</v>
      </c>
      <c r="O51" s="140"/>
      <c r="P51" s="102"/>
      <c r="Q51" s="142"/>
      <c r="R51" s="142"/>
      <c r="S51" s="82"/>
      <c r="T51" s="82"/>
      <c r="U51" s="266"/>
      <c r="V51" s="175">
        <f t="shared" si="0"/>
        <v>66</v>
      </c>
    </row>
    <row r="52" spans="2:22" ht="12.75">
      <c r="B52" s="180" t="s">
        <v>351</v>
      </c>
      <c r="C52" s="228" t="s">
        <v>259</v>
      </c>
      <c r="D52" s="237">
        <v>1957</v>
      </c>
      <c r="E52" s="170" t="s">
        <v>63</v>
      </c>
      <c r="F52" s="142" t="s">
        <v>63</v>
      </c>
      <c r="G52" s="142" t="s">
        <v>63</v>
      </c>
      <c r="H52" s="142" t="s">
        <v>63</v>
      </c>
      <c r="I52" s="81">
        <v>60</v>
      </c>
      <c r="J52" s="142" t="s">
        <v>63</v>
      </c>
      <c r="K52" s="142" t="s">
        <v>63</v>
      </c>
      <c r="L52" s="142" t="s">
        <v>63</v>
      </c>
      <c r="M52" s="142" t="s">
        <v>63</v>
      </c>
      <c r="N52" s="153" t="s">
        <v>63</v>
      </c>
      <c r="O52" s="140"/>
      <c r="P52" s="102"/>
      <c r="Q52" s="142"/>
      <c r="R52" s="142"/>
      <c r="S52" s="82"/>
      <c r="T52" s="82"/>
      <c r="U52" s="266"/>
      <c r="V52" s="175">
        <f t="shared" si="0"/>
        <v>60</v>
      </c>
    </row>
    <row r="53" spans="2:22" ht="12.75">
      <c r="B53" s="180" t="s">
        <v>351</v>
      </c>
      <c r="C53" s="228" t="s">
        <v>243</v>
      </c>
      <c r="D53" s="237"/>
      <c r="E53" s="170" t="s">
        <v>63</v>
      </c>
      <c r="F53" s="142" t="s">
        <v>63</v>
      </c>
      <c r="G53" s="81">
        <v>60</v>
      </c>
      <c r="H53" s="142" t="s">
        <v>63</v>
      </c>
      <c r="I53" s="142" t="s">
        <v>63</v>
      </c>
      <c r="J53" s="142" t="s">
        <v>63</v>
      </c>
      <c r="K53" s="142" t="s">
        <v>63</v>
      </c>
      <c r="L53" s="142" t="s">
        <v>63</v>
      </c>
      <c r="M53" s="142" t="s">
        <v>63</v>
      </c>
      <c r="N53" s="153" t="s">
        <v>63</v>
      </c>
      <c r="O53" s="140"/>
      <c r="P53" s="102"/>
      <c r="Q53" s="142"/>
      <c r="R53" s="142"/>
      <c r="S53" s="82"/>
      <c r="T53" s="82"/>
      <c r="U53" s="266"/>
      <c r="V53" s="175">
        <f t="shared" si="0"/>
        <v>60</v>
      </c>
    </row>
    <row r="54" spans="2:22" ht="12.75">
      <c r="B54" s="180" t="s">
        <v>351</v>
      </c>
      <c r="C54" s="228" t="s">
        <v>242</v>
      </c>
      <c r="D54" s="237"/>
      <c r="E54" s="170" t="s">
        <v>63</v>
      </c>
      <c r="F54" s="142" t="s">
        <v>63</v>
      </c>
      <c r="G54" s="81">
        <v>60</v>
      </c>
      <c r="H54" s="142" t="s">
        <v>63</v>
      </c>
      <c r="I54" s="142" t="s">
        <v>63</v>
      </c>
      <c r="J54" s="142" t="s">
        <v>63</v>
      </c>
      <c r="K54" s="142" t="s">
        <v>63</v>
      </c>
      <c r="L54" s="142" t="s">
        <v>63</v>
      </c>
      <c r="M54" s="142" t="s">
        <v>63</v>
      </c>
      <c r="N54" s="153" t="s">
        <v>63</v>
      </c>
      <c r="O54" s="140"/>
      <c r="P54" s="102"/>
      <c r="Q54" s="142"/>
      <c r="R54" s="142"/>
      <c r="S54" s="82"/>
      <c r="T54" s="82"/>
      <c r="U54" s="266"/>
      <c r="V54" s="175">
        <f t="shared" si="0"/>
        <v>60</v>
      </c>
    </row>
    <row r="55" spans="2:22" ht="12.75">
      <c r="B55" s="180" t="s">
        <v>351</v>
      </c>
      <c r="C55" s="228" t="s">
        <v>173</v>
      </c>
      <c r="D55" s="237">
        <v>1962</v>
      </c>
      <c r="E55" s="171">
        <v>60</v>
      </c>
      <c r="F55" s="142" t="s">
        <v>63</v>
      </c>
      <c r="G55" s="142" t="s">
        <v>63</v>
      </c>
      <c r="H55" s="142" t="s">
        <v>63</v>
      </c>
      <c r="I55" s="142" t="s">
        <v>63</v>
      </c>
      <c r="J55" s="142" t="s">
        <v>63</v>
      </c>
      <c r="K55" s="142" t="s">
        <v>63</v>
      </c>
      <c r="L55" s="142" t="s">
        <v>63</v>
      </c>
      <c r="M55" s="142" t="s">
        <v>63</v>
      </c>
      <c r="N55" s="153" t="s">
        <v>63</v>
      </c>
      <c r="O55" s="140"/>
      <c r="P55" s="102"/>
      <c r="Q55" s="142"/>
      <c r="R55" s="142"/>
      <c r="S55" s="82"/>
      <c r="T55" s="82"/>
      <c r="U55" s="266"/>
      <c r="V55" s="175">
        <f t="shared" si="0"/>
        <v>60</v>
      </c>
    </row>
    <row r="56" spans="2:22" ht="12.75">
      <c r="B56" s="180" t="s">
        <v>406</v>
      </c>
      <c r="C56" s="321" t="s">
        <v>329</v>
      </c>
      <c r="D56" s="346">
        <v>1967</v>
      </c>
      <c r="E56" s="170" t="s">
        <v>63</v>
      </c>
      <c r="F56" s="142" t="s">
        <v>63</v>
      </c>
      <c r="G56" s="142" t="s">
        <v>63</v>
      </c>
      <c r="H56" s="142" t="s">
        <v>63</v>
      </c>
      <c r="I56" s="142" t="s">
        <v>63</v>
      </c>
      <c r="J56" s="142" t="s">
        <v>63</v>
      </c>
      <c r="K56" s="153" t="s">
        <v>63</v>
      </c>
      <c r="L56" s="142" t="s">
        <v>63</v>
      </c>
      <c r="M56" s="81">
        <v>44</v>
      </c>
      <c r="N56" s="153" t="s">
        <v>63</v>
      </c>
      <c r="O56" s="140"/>
      <c r="P56" s="102"/>
      <c r="Q56" s="142"/>
      <c r="R56" s="142"/>
      <c r="S56" s="82"/>
      <c r="T56" s="82"/>
      <c r="U56" s="266"/>
      <c r="V56" s="175">
        <f t="shared" si="0"/>
        <v>44</v>
      </c>
    </row>
    <row r="57" spans="2:22" ht="12.75">
      <c r="B57" s="180" t="s">
        <v>406</v>
      </c>
      <c r="C57" s="228" t="s">
        <v>339</v>
      </c>
      <c r="D57" s="237">
        <v>1951</v>
      </c>
      <c r="E57" s="170" t="s">
        <v>63</v>
      </c>
      <c r="F57" s="142" t="s">
        <v>63</v>
      </c>
      <c r="G57" s="142" t="s">
        <v>63</v>
      </c>
      <c r="H57" s="142" t="s">
        <v>63</v>
      </c>
      <c r="I57" s="142" t="s">
        <v>63</v>
      </c>
      <c r="J57" s="142" t="s">
        <v>63</v>
      </c>
      <c r="K57" s="153" t="s">
        <v>63</v>
      </c>
      <c r="L57" s="142" t="s">
        <v>63</v>
      </c>
      <c r="M57" s="81">
        <v>44</v>
      </c>
      <c r="N57" s="153" t="s">
        <v>63</v>
      </c>
      <c r="O57" s="140"/>
      <c r="P57" s="102"/>
      <c r="Q57" s="142"/>
      <c r="R57" s="142"/>
      <c r="S57" s="82"/>
      <c r="T57" s="82"/>
      <c r="U57" s="266"/>
      <c r="V57" s="175">
        <f aca="true" t="shared" si="1" ref="V57:V71">SUM(E57:S57)</f>
        <v>44</v>
      </c>
    </row>
    <row r="58" spans="2:22" ht="12.75">
      <c r="B58" s="180" t="s">
        <v>406</v>
      </c>
      <c r="C58" s="321" t="s">
        <v>328</v>
      </c>
      <c r="D58" s="346">
        <v>1967</v>
      </c>
      <c r="E58" s="170" t="s">
        <v>63</v>
      </c>
      <c r="F58" s="142" t="s">
        <v>63</v>
      </c>
      <c r="G58" s="142" t="s">
        <v>63</v>
      </c>
      <c r="H58" s="142" t="s">
        <v>63</v>
      </c>
      <c r="I58" s="142" t="s">
        <v>63</v>
      </c>
      <c r="J58" s="142" t="s">
        <v>63</v>
      </c>
      <c r="K58" s="153" t="s">
        <v>63</v>
      </c>
      <c r="L58" s="142" t="s">
        <v>63</v>
      </c>
      <c r="M58" s="81">
        <v>44</v>
      </c>
      <c r="N58" s="153" t="s">
        <v>63</v>
      </c>
      <c r="O58" s="140"/>
      <c r="P58" s="102"/>
      <c r="Q58" s="142"/>
      <c r="R58" s="142"/>
      <c r="S58" s="82"/>
      <c r="T58" s="82"/>
      <c r="U58" s="266"/>
      <c r="V58" s="175">
        <f t="shared" si="1"/>
        <v>44</v>
      </c>
    </row>
    <row r="59" spans="2:22" ht="12.75">
      <c r="B59" s="180" t="s">
        <v>406</v>
      </c>
      <c r="C59" s="228" t="s">
        <v>343</v>
      </c>
      <c r="D59" s="237">
        <v>1946</v>
      </c>
      <c r="E59" s="165" t="s">
        <v>63</v>
      </c>
      <c r="F59" s="140" t="s">
        <v>63</v>
      </c>
      <c r="G59" s="142" t="s">
        <v>63</v>
      </c>
      <c r="H59" s="142" t="s">
        <v>63</v>
      </c>
      <c r="I59" s="142" t="s">
        <v>63</v>
      </c>
      <c r="J59" s="142" t="s">
        <v>63</v>
      </c>
      <c r="K59" s="165" t="s">
        <v>63</v>
      </c>
      <c r="L59" s="140" t="s">
        <v>63</v>
      </c>
      <c r="M59" s="143">
        <v>44</v>
      </c>
      <c r="N59" s="153" t="s">
        <v>63</v>
      </c>
      <c r="O59" s="140"/>
      <c r="P59" s="102"/>
      <c r="Q59" s="142"/>
      <c r="R59" s="142"/>
      <c r="S59" s="82"/>
      <c r="T59" s="82"/>
      <c r="U59" s="266"/>
      <c r="V59" s="175">
        <f t="shared" si="1"/>
        <v>44</v>
      </c>
    </row>
    <row r="60" spans="2:22" ht="12.75">
      <c r="B60" s="180" t="s">
        <v>406</v>
      </c>
      <c r="C60" s="227" t="s">
        <v>299</v>
      </c>
      <c r="D60" s="237">
        <v>1941</v>
      </c>
      <c r="E60" s="165" t="s">
        <v>63</v>
      </c>
      <c r="F60" s="140" t="s">
        <v>63</v>
      </c>
      <c r="G60" s="142" t="s">
        <v>63</v>
      </c>
      <c r="H60" s="142" t="s">
        <v>63</v>
      </c>
      <c r="I60" s="142" t="s">
        <v>63</v>
      </c>
      <c r="J60" s="142" t="s">
        <v>63</v>
      </c>
      <c r="K60" s="142" t="s">
        <v>63</v>
      </c>
      <c r="L60" s="141">
        <v>44</v>
      </c>
      <c r="M60" s="140" t="s">
        <v>63</v>
      </c>
      <c r="N60" s="153" t="s">
        <v>63</v>
      </c>
      <c r="O60" s="140"/>
      <c r="P60" s="141"/>
      <c r="Q60" s="140"/>
      <c r="R60" s="140"/>
      <c r="S60" s="76"/>
      <c r="T60" s="76"/>
      <c r="U60" s="267"/>
      <c r="V60" s="175">
        <f t="shared" si="1"/>
        <v>44</v>
      </c>
    </row>
    <row r="61" spans="2:22" ht="12.75">
      <c r="B61" s="180" t="s">
        <v>406</v>
      </c>
      <c r="C61" s="227" t="s">
        <v>321</v>
      </c>
      <c r="D61" s="243">
        <v>1943</v>
      </c>
      <c r="E61" s="165" t="s">
        <v>63</v>
      </c>
      <c r="F61" s="140" t="s">
        <v>63</v>
      </c>
      <c r="G61" s="142" t="s">
        <v>63</v>
      </c>
      <c r="H61" s="142" t="s">
        <v>63</v>
      </c>
      <c r="I61" s="142" t="s">
        <v>63</v>
      </c>
      <c r="J61" s="142" t="s">
        <v>63</v>
      </c>
      <c r="K61" s="142" t="s">
        <v>63</v>
      </c>
      <c r="L61" s="143">
        <v>44</v>
      </c>
      <c r="M61" s="140" t="s">
        <v>63</v>
      </c>
      <c r="N61" s="153" t="s">
        <v>63</v>
      </c>
      <c r="O61" s="140"/>
      <c r="P61" s="141"/>
      <c r="Q61" s="140"/>
      <c r="R61" s="140"/>
      <c r="S61" s="76"/>
      <c r="T61" s="76"/>
      <c r="U61" s="267"/>
      <c r="V61" s="175">
        <f t="shared" si="1"/>
        <v>44</v>
      </c>
    </row>
    <row r="62" spans="2:22" ht="12.75">
      <c r="B62" s="180" t="s">
        <v>407</v>
      </c>
      <c r="C62" s="227" t="s">
        <v>200</v>
      </c>
      <c r="D62" s="246">
        <v>1950</v>
      </c>
      <c r="E62" s="163">
        <v>40</v>
      </c>
      <c r="F62" s="140" t="s">
        <v>63</v>
      </c>
      <c r="G62" s="142" t="s">
        <v>63</v>
      </c>
      <c r="H62" s="142" t="s">
        <v>63</v>
      </c>
      <c r="I62" s="142" t="s">
        <v>63</v>
      </c>
      <c r="J62" s="142" t="s">
        <v>63</v>
      </c>
      <c r="K62" s="142" t="s">
        <v>63</v>
      </c>
      <c r="L62" s="140" t="s">
        <v>63</v>
      </c>
      <c r="M62" s="140" t="s">
        <v>63</v>
      </c>
      <c r="N62" s="153" t="s">
        <v>63</v>
      </c>
      <c r="O62" s="140"/>
      <c r="P62" s="141"/>
      <c r="Q62" s="140"/>
      <c r="R62" s="140"/>
      <c r="S62" s="76"/>
      <c r="T62" s="76"/>
      <c r="U62" s="267"/>
      <c r="V62" s="175">
        <f t="shared" si="1"/>
        <v>40</v>
      </c>
    </row>
    <row r="63" spans="2:22" ht="12.75">
      <c r="B63" s="179" t="s">
        <v>407</v>
      </c>
      <c r="C63" s="228" t="s">
        <v>324</v>
      </c>
      <c r="D63" s="237">
        <v>1973</v>
      </c>
      <c r="E63" s="165" t="s">
        <v>63</v>
      </c>
      <c r="F63" s="140" t="s">
        <v>63</v>
      </c>
      <c r="G63" s="142" t="s">
        <v>63</v>
      </c>
      <c r="H63" s="142" t="s">
        <v>63</v>
      </c>
      <c r="I63" s="142" t="s">
        <v>63</v>
      </c>
      <c r="J63" s="142" t="s">
        <v>63</v>
      </c>
      <c r="K63" s="163">
        <v>40</v>
      </c>
      <c r="L63" s="140" t="s">
        <v>63</v>
      </c>
      <c r="M63" s="140" t="s">
        <v>63</v>
      </c>
      <c r="N63" s="153" t="s">
        <v>63</v>
      </c>
      <c r="O63" s="140"/>
      <c r="P63" s="141"/>
      <c r="Q63" s="140"/>
      <c r="R63" s="140"/>
      <c r="S63" s="76"/>
      <c r="T63" s="76"/>
      <c r="U63" s="267"/>
      <c r="V63" s="175">
        <f t="shared" si="1"/>
        <v>40</v>
      </c>
    </row>
    <row r="64" spans="2:22" ht="12.75">
      <c r="B64" s="180" t="s">
        <v>407</v>
      </c>
      <c r="C64" s="227" t="s">
        <v>198</v>
      </c>
      <c r="D64" s="237">
        <v>1951</v>
      </c>
      <c r="E64" s="163">
        <v>40</v>
      </c>
      <c r="F64" s="140" t="s">
        <v>63</v>
      </c>
      <c r="G64" s="142" t="s">
        <v>63</v>
      </c>
      <c r="H64" s="142" t="s">
        <v>63</v>
      </c>
      <c r="I64" s="142" t="s">
        <v>63</v>
      </c>
      <c r="J64" s="142" t="s">
        <v>63</v>
      </c>
      <c r="K64" s="293" t="s">
        <v>63</v>
      </c>
      <c r="L64" s="140" t="s">
        <v>63</v>
      </c>
      <c r="M64" s="140" t="s">
        <v>63</v>
      </c>
      <c r="N64" s="153" t="s">
        <v>63</v>
      </c>
      <c r="O64" s="140"/>
      <c r="P64" s="141"/>
      <c r="Q64" s="140"/>
      <c r="R64" s="140"/>
      <c r="S64" s="76"/>
      <c r="T64" s="76"/>
      <c r="U64" s="267"/>
      <c r="V64" s="175">
        <f t="shared" si="1"/>
        <v>40</v>
      </c>
    </row>
    <row r="65" spans="2:22" ht="12.75">
      <c r="B65" s="180" t="s">
        <v>407</v>
      </c>
      <c r="C65" s="227" t="s">
        <v>244</v>
      </c>
      <c r="D65" s="243"/>
      <c r="E65" s="165" t="s">
        <v>63</v>
      </c>
      <c r="F65" s="140" t="s">
        <v>63</v>
      </c>
      <c r="G65" s="81">
        <v>40</v>
      </c>
      <c r="H65" s="142" t="s">
        <v>63</v>
      </c>
      <c r="I65" s="142" t="s">
        <v>63</v>
      </c>
      <c r="J65" s="142" t="s">
        <v>63</v>
      </c>
      <c r="K65" s="293" t="s">
        <v>63</v>
      </c>
      <c r="L65" s="140" t="s">
        <v>63</v>
      </c>
      <c r="M65" s="140" t="s">
        <v>63</v>
      </c>
      <c r="N65" s="153" t="s">
        <v>63</v>
      </c>
      <c r="O65" s="140"/>
      <c r="P65" s="141"/>
      <c r="Q65" s="140"/>
      <c r="R65" s="140"/>
      <c r="S65" s="76"/>
      <c r="T65" s="76"/>
      <c r="U65" s="267"/>
      <c r="V65" s="175">
        <f t="shared" si="1"/>
        <v>40</v>
      </c>
    </row>
    <row r="66" spans="2:22" ht="12.75">
      <c r="B66" s="180" t="s">
        <v>407</v>
      </c>
      <c r="C66" s="228" t="s">
        <v>325</v>
      </c>
      <c r="D66" s="237">
        <v>1973</v>
      </c>
      <c r="E66" s="165" t="s">
        <v>63</v>
      </c>
      <c r="F66" s="140" t="s">
        <v>63</v>
      </c>
      <c r="G66" s="142" t="s">
        <v>63</v>
      </c>
      <c r="H66" s="142" t="s">
        <v>63</v>
      </c>
      <c r="I66" s="142" t="s">
        <v>63</v>
      </c>
      <c r="J66" s="142" t="s">
        <v>63</v>
      </c>
      <c r="K66" s="163">
        <v>40</v>
      </c>
      <c r="L66" s="140" t="s">
        <v>63</v>
      </c>
      <c r="M66" s="140" t="s">
        <v>63</v>
      </c>
      <c r="N66" s="153" t="s">
        <v>63</v>
      </c>
      <c r="O66" s="140"/>
      <c r="P66" s="141"/>
      <c r="Q66" s="140"/>
      <c r="R66" s="140"/>
      <c r="S66" s="76"/>
      <c r="T66" s="76"/>
      <c r="U66" s="267"/>
      <c r="V66" s="175">
        <f t="shared" si="1"/>
        <v>40</v>
      </c>
    </row>
    <row r="67" spans="2:22" ht="12.75">
      <c r="B67" s="180" t="s">
        <v>407</v>
      </c>
      <c r="C67" s="228" t="s">
        <v>281</v>
      </c>
      <c r="D67" s="237">
        <v>1966</v>
      </c>
      <c r="E67" s="165" t="s">
        <v>63</v>
      </c>
      <c r="F67" s="140" t="s">
        <v>63</v>
      </c>
      <c r="G67" s="142" t="s">
        <v>63</v>
      </c>
      <c r="H67" s="142" t="s">
        <v>63</v>
      </c>
      <c r="I67" s="142" t="s">
        <v>63</v>
      </c>
      <c r="J67" s="142" t="s">
        <v>63</v>
      </c>
      <c r="K67" s="163">
        <v>40</v>
      </c>
      <c r="L67" s="140" t="s">
        <v>63</v>
      </c>
      <c r="M67" s="140" t="s">
        <v>63</v>
      </c>
      <c r="N67" s="153" t="s">
        <v>63</v>
      </c>
      <c r="O67" s="140"/>
      <c r="P67" s="141"/>
      <c r="Q67" s="140"/>
      <c r="R67" s="140"/>
      <c r="S67" s="76"/>
      <c r="T67" s="76"/>
      <c r="U67" s="267"/>
      <c r="V67" s="175">
        <f t="shared" si="1"/>
        <v>40</v>
      </c>
    </row>
    <row r="68" spans="2:22" ht="12.75">
      <c r="B68" s="180" t="s">
        <v>407</v>
      </c>
      <c r="C68" s="227" t="s">
        <v>146</v>
      </c>
      <c r="D68" s="237">
        <v>1957</v>
      </c>
      <c r="E68" s="163">
        <v>40</v>
      </c>
      <c r="F68" s="140" t="s">
        <v>63</v>
      </c>
      <c r="G68" s="142" t="s">
        <v>63</v>
      </c>
      <c r="H68" s="142" t="s">
        <v>63</v>
      </c>
      <c r="I68" s="142" t="s">
        <v>63</v>
      </c>
      <c r="J68" s="142" t="s">
        <v>63</v>
      </c>
      <c r="K68" s="293" t="s">
        <v>63</v>
      </c>
      <c r="L68" s="140" t="s">
        <v>63</v>
      </c>
      <c r="M68" s="143"/>
      <c r="N68" s="153" t="s">
        <v>63</v>
      </c>
      <c r="O68" s="140"/>
      <c r="P68" s="141"/>
      <c r="Q68" s="140"/>
      <c r="R68" s="140"/>
      <c r="S68" s="76"/>
      <c r="T68" s="76"/>
      <c r="U68" s="267"/>
      <c r="V68" s="175">
        <f t="shared" si="1"/>
        <v>40</v>
      </c>
    </row>
    <row r="69" spans="2:22" ht="12.75">
      <c r="B69" s="180" t="s">
        <v>407</v>
      </c>
      <c r="C69" s="227" t="s">
        <v>51</v>
      </c>
      <c r="D69" s="237">
        <v>1955</v>
      </c>
      <c r="E69" s="163">
        <v>40</v>
      </c>
      <c r="F69" s="140" t="s">
        <v>63</v>
      </c>
      <c r="G69" s="142" t="s">
        <v>63</v>
      </c>
      <c r="H69" s="142" t="s">
        <v>63</v>
      </c>
      <c r="I69" s="142" t="s">
        <v>63</v>
      </c>
      <c r="J69" s="142" t="s">
        <v>63</v>
      </c>
      <c r="K69" s="293" t="s">
        <v>63</v>
      </c>
      <c r="L69" s="140" t="s">
        <v>63</v>
      </c>
      <c r="M69" s="140" t="s">
        <v>63</v>
      </c>
      <c r="N69" s="153" t="s">
        <v>63</v>
      </c>
      <c r="O69" s="140"/>
      <c r="P69" s="141"/>
      <c r="Q69" s="140"/>
      <c r="R69" s="140"/>
      <c r="S69" s="76"/>
      <c r="T69" s="76"/>
      <c r="U69" s="267"/>
      <c r="V69" s="175">
        <f t="shared" si="1"/>
        <v>40</v>
      </c>
    </row>
    <row r="70" spans="2:22" ht="12.75">
      <c r="B70" s="180" t="s">
        <v>407</v>
      </c>
      <c r="C70" s="227" t="s">
        <v>326</v>
      </c>
      <c r="D70" s="246">
        <v>1970</v>
      </c>
      <c r="E70" s="165" t="s">
        <v>63</v>
      </c>
      <c r="F70" s="140" t="s">
        <v>63</v>
      </c>
      <c r="G70" s="142" t="s">
        <v>63</v>
      </c>
      <c r="H70" s="142" t="s">
        <v>63</v>
      </c>
      <c r="I70" s="142" t="s">
        <v>63</v>
      </c>
      <c r="J70" s="142" t="s">
        <v>63</v>
      </c>
      <c r="K70" s="102">
        <v>40</v>
      </c>
      <c r="L70" s="140" t="s">
        <v>63</v>
      </c>
      <c r="M70" s="140" t="s">
        <v>63</v>
      </c>
      <c r="N70" s="153" t="s">
        <v>63</v>
      </c>
      <c r="O70" s="140"/>
      <c r="P70" s="141"/>
      <c r="Q70" s="140"/>
      <c r="R70" s="140"/>
      <c r="S70" s="76"/>
      <c r="T70" s="76"/>
      <c r="U70" s="267"/>
      <c r="V70" s="175">
        <f t="shared" si="1"/>
        <v>40</v>
      </c>
    </row>
    <row r="71" spans="2:22" ht="13.5" thickBot="1">
      <c r="B71" s="181" t="s">
        <v>407</v>
      </c>
      <c r="C71" s="239" t="s">
        <v>48</v>
      </c>
      <c r="D71" s="290">
        <v>1958</v>
      </c>
      <c r="E71" s="291">
        <v>40</v>
      </c>
      <c r="F71" s="161" t="s">
        <v>63</v>
      </c>
      <c r="G71" s="161" t="s">
        <v>63</v>
      </c>
      <c r="H71" s="161" t="s">
        <v>63</v>
      </c>
      <c r="I71" s="161" t="s">
        <v>63</v>
      </c>
      <c r="J71" s="161" t="s">
        <v>63</v>
      </c>
      <c r="K71" s="161" t="s">
        <v>63</v>
      </c>
      <c r="L71" s="161" t="s">
        <v>63</v>
      </c>
      <c r="M71" s="161" t="s">
        <v>63</v>
      </c>
      <c r="N71" s="146" t="s">
        <v>63</v>
      </c>
      <c r="O71" s="147"/>
      <c r="P71" s="145"/>
      <c r="Q71" s="147"/>
      <c r="R71" s="147"/>
      <c r="S71" s="85"/>
      <c r="T71" s="85"/>
      <c r="U71" s="288"/>
      <c r="V71" s="176">
        <f t="shared" si="1"/>
        <v>40</v>
      </c>
    </row>
    <row r="72" ht="13.5" thickBot="1"/>
    <row r="73" spans="2:22" ht="13.5" thickBot="1">
      <c r="B73" s="173" t="s">
        <v>1</v>
      </c>
      <c r="C73" s="231" t="s">
        <v>214</v>
      </c>
      <c r="D73" s="229" t="s">
        <v>145</v>
      </c>
      <c r="E73" s="5">
        <v>1</v>
      </c>
      <c r="F73" s="6">
        <v>2</v>
      </c>
      <c r="G73" s="6">
        <v>3</v>
      </c>
      <c r="H73" s="6">
        <v>4</v>
      </c>
      <c r="I73" s="6">
        <v>5</v>
      </c>
      <c r="J73" s="6">
        <v>6</v>
      </c>
      <c r="K73" s="6">
        <v>7</v>
      </c>
      <c r="L73" s="61">
        <v>8</v>
      </c>
      <c r="M73" s="6">
        <v>9</v>
      </c>
      <c r="N73" s="6">
        <v>10</v>
      </c>
      <c r="O73" s="6">
        <v>11</v>
      </c>
      <c r="P73" s="6">
        <v>12</v>
      </c>
      <c r="Q73" s="6">
        <v>13</v>
      </c>
      <c r="R73" s="6">
        <v>14</v>
      </c>
      <c r="S73" s="6">
        <v>15</v>
      </c>
      <c r="T73" s="6">
        <v>16</v>
      </c>
      <c r="U73" s="62">
        <v>17</v>
      </c>
      <c r="V73" s="173" t="s">
        <v>143</v>
      </c>
    </row>
    <row r="74" spans="2:22" ht="12.75">
      <c r="B74" s="235" t="s">
        <v>64</v>
      </c>
      <c r="C74" s="225" t="s">
        <v>56</v>
      </c>
      <c r="D74" s="236">
        <v>1941</v>
      </c>
      <c r="E74" s="135">
        <v>60</v>
      </c>
      <c r="F74" s="138">
        <v>60</v>
      </c>
      <c r="G74" s="136" t="s">
        <v>63</v>
      </c>
      <c r="H74" s="136" t="s">
        <v>63</v>
      </c>
      <c r="I74" s="75">
        <v>100</v>
      </c>
      <c r="J74" s="136" t="s">
        <v>63</v>
      </c>
      <c r="K74" s="75">
        <v>60</v>
      </c>
      <c r="L74" s="136" t="s">
        <v>63</v>
      </c>
      <c r="M74" s="75">
        <v>110</v>
      </c>
      <c r="N74" s="139">
        <v>60</v>
      </c>
      <c r="O74" s="140"/>
      <c r="P74" s="140"/>
      <c r="Q74" s="75"/>
      <c r="R74" s="75"/>
      <c r="S74" s="20"/>
      <c r="T74" s="20"/>
      <c r="U74" s="297"/>
      <c r="V74" s="174">
        <f aca="true" t="shared" si="2" ref="V74:V87">SUM(E74:S74)</f>
        <v>450</v>
      </c>
    </row>
    <row r="75" spans="2:22" ht="12.75">
      <c r="B75" s="179" t="s">
        <v>65</v>
      </c>
      <c r="C75" s="228" t="s">
        <v>202</v>
      </c>
      <c r="D75" s="237">
        <v>1946</v>
      </c>
      <c r="E75" s="171">
        <v>100</v>
      </c>
      <c r="F75" s="81">
        <v>100</v>
      </c>
      <c r="G75" s="142" t="s">
        <v>63</v>
      </c>
      <c r="H75" s="142" t="s">
        <v>63</v>
      </c>
      <c r="I75" s="81">
        <v>100</v>
      </c>
      <c r="J75" s="142" t="s">
        <v>63</v>
      </c>
      <c r="K75" s="81">
        <v>60</v>
      </c>
      <c r="L75" s="142" t="s">
        <v>63</v>
      </c>
      <c r="M75" s="142" t="s">
        <v>63</v>
      </c>
      <c r="N75" s="153" t="s">
        <v>63</v>
      </c>
      <c r="O75" s="140"/>
      <c r="P75" s="142"/>
      <c r="Q75" s="141"/>
      <c r="R75" s="141"/>
      <c r="S75" s="76"/>
      <c r="T75" s="76"/>
      <c r="U75" s="267"/>
      <c r="V75" s="175">
        <f t="shared" si="2"/>
        <v>360</v>
      </c>
    </row>
    <row r="76" spans="2:22" ht="12.75">
      <c r="B76" s="179" t="s">
        <v>67</v>
      </c>
      <c r="C76" s="367" t="s">
        <v>206</v>
      </c>
      <c r="D76" s="368">
        <v>1940</v>
      </c>
      <c r="E76" s="171">
        <v>60</v>
      </c>
      <c r="F76" s="102">
        <v>60</v>
      </c>
      <c r="G76" s="153" t="s">
        <v>63</v>
      </c>
      <c r="H76" s="153" t="s">
        <v>63</v>
      </c>
      <c r="I76" s="153" t="s">
        <v>63</v>
      </c>
      <c r="J76" s="153" t="s">
        <v>63</v>
      </c>
      <c r="K76" s="102">
        <v>60</v>
      </c>
      <c r="L76" s="153" t="s">
        <v>63</v>
      </c>
      <c r="M76" s="81">
        <v>110</v>
      </c>
      <c r="N76" s="172">
        <v>60</v>
      </c>
      <c r="O76" s="140"/>
      <c r="P76" s="102"/>
      <c r="Q76" s="141"/>
      <c r="R76" s="102"/>
      <c r="S76" s="141"/>
      <c r="T76" s="141"/>
      <c r="U76" s="289"/>
      <c r="V76" s="282">
        <f t="shared" si="2"/>
        <v>350</v>
      </c>
    </row>
    <row r="77" spans="2:22" ht="12.75">
      <c r="B77" s="179" t="s">
        <v>70</v>
      </c>
      <c r="C77" s="228" t="s">
        <v>203</v>
      </c>
      <c r="D77" s="237">
        <v>1944</v>
      </c>
      <c r="E77" s="171">
        <v>100</v>
      </c>
      <c r="F77" s="141">
        <v>100</v>
      </c>
      <c r="G77" s="140" t="s">
        <v>63</v>
      </c>
      <c r="H77" s="140" t="s">
        <v>63</v>
      </c>
      <c r="I77" s="140" t="s">
        <v>63</v>
      </c>
      <c r="J77" s="140" t="s">
        <v>63</v>
      </c>
      <c r="K77" s="143">
        <v>60</v>
      </c>
      <c r="L77" s="140" t="s">
        <v>63</v>
      </c>
      <c r="M77" s="143">
        <v>88</v>
      </c>
      <c r="N77" s="286" t="s">
        <v>63</v>
      </c>
      <c r="O77" s="140"/>
      <c r="P77" s="142"/>
      <c r="Q77" s="143"/>
      <c r="R77" s="81"/>
      <c r="S77" s="24"/>
      <c r="T77" s="24"/>
      <c r="U77" s="268"/>
      <c r="V77" s="175">
        <f t="shared" si="2"/>
        <v>348</v>
      </c>
    </row>
    <row r="78" spans="2:22" ht="12.75">
      <c r="B78" s="179" t="s">
        <v>68</v>
      </c>
      <c r="C78" s="227" t="s">
        <v>221</v>
      </c>
      <c r="D78" s="246">
        <v>1945</v>
      </c>
      <c r="E78" s="369" t="s">
        <v>63</v>
      </c>
      <c r="F78" s="143">
        <v>60</v>
      </c>
      <c r="G78" s="140" t="s">
        <v>63</v>
      </c>
      <c r="H78" s="140" t="s">
        <v>63</v>
      </c>
      <c r="I78" s="143">
        <v>80</v>
      </c>
      <c r="J78" s="140" t="s">
        <v>63</v>
      </c>
      <c r="K78" s="141">
        <v>80</v>
      </c>
      <c r="L78" s="140" t="s">
        <v>63</v>
      </c>
      <c r="M78" s="140" t="s">
        <v>63</v>
      </c>
      <c r="N78" s="152" t="s">
        <v>63</v>
      </c>
      <c r="O78" s="140"/>
      <c r="P78" s="141"/>
      <c r="Q78" s="140"/>
      <c r="R78" s="140"/>
      <c r="S78" s="76"/>
      <c r="T78" s="76"/>
      <c r="U78" s="267"/>
      <c r="V78" s="265">
        <f t="shared" si="2"/>
        <v>220</v>
      </c>
    </row>
    <row r="79" spans="2:22" ht="12.75">
      <c r="B79" s="180" t="s">
        <v>282</v>
      </c>
      <c r="C79" s="228" t="s">
        <v>264</v>
      </c>
      <c r="D79" s="237">
        <v>1946</v>
      </c>
      <c r="E79" s="170" t="s">
        <v>63</v>
      </c>
      <c r="F79" s="142" t="s">
        <v>63</v>
      </c>
      <c r="G79" s="142" t="s">
        <v>63</v>
      </c>
      <c r="H79" s="142" t="s">
        <v>63</v>
      </c>
      <c r="I79" s="81">
        <v>80</v>
      </c>
      <c r="J79" s="142" t="s">
        <v>63</v>
      </c>
      <c r="K79" s="102">
        <v>80</v>
      </c>
      <c r="L79" s="142" t="s">
        <v>63</v>
      </c>
      <c r="M79" s="142" t="s">
        <v>63</v>
      </c>
      <c r="N79" s="286" t="s">
        <v>63</v>
      </c>
      <c r="O79" s="140"/>
      <c r="P79" s="102"/>
      <c r="Q79" s="142"/>
      <c r="R79" s="142"/>
      <c r="S79" s="82"/>
      <c r="T79" s="82"/>
      <c r="U79" s="266"/>
      <c r="V79" s="175">
        <f t="shared" si="2"/>
        <v>160</v>
      </c>
    </row>
    <row r="80" spans="2:22" ht="12.75">
      <c r="B80" s="180" t="s">
        <v>282</v>
      </c>
      <c r="C80" s="228" t="s">
        <v>222</v>
      </c>
      <c r="D80" s="237">
        <v>1949</v>
      </c>
      <c r="E80" s="170" t="s">
        <v>63</v>
      </c>
      <c r="F80" s="81">
        <v>60</v>
      </c>
      <c r="G80" s="142" t="s">
        <v>63</v>
      </c>
      <c r="H80" s="142" t="s">
        <v>63</v>
      </c>
      <c r="I80" s="142" t="s">
        <v>63</v>
      </c>
      <c r="J80" s="142" t="s">
        <v>63</v>
      </c>
      <c r="K80" s="102">
        <v>100</v>
      </c>
      <c r="L80" s="142" t="s">
        <v>63</v>
      </c>
      <c r="M80" s="142" t="s">
        <v>63</v>
      </c>
      <c r="N80" s="286" t="s">
        <v>63</v>
      </c>
      <c r="O80" s="140"/>
      <c r="P80" s="102"/>
      <c r="Q80" s="142"/>
      <c r="R80" s="142"/>
      <c r="S80" s="82"/>
      <c r="T80" s="82"/>
      <c r="U80" s="266"/>
      <c r="V80" s="175">
        <f t="shared" si="2"/>
        <v>160</v>
      </c>
    </row>
    <row r="81" spans="2:22" ht="12.75">
      <c r="B81" s="180" t="s">
        <v>73</v>
      </c>
      <c r="C81" s="228" t="s">
        <v>278</v>
      </c>
      <c r="D81" s="237">
        <v>1947</v>
      </c>
      <c r="E81" s="170" t="s">
        <v>63</v>
      </c>
      <c r="F81" s="142" t="s">
        <v>63</v>
      </c>
      <c r="G81" s="142" t="s">
        <v>63</v>
      </c>
      <c r="H81" s="142" t="s">
        <v>63</v>
      </c>
      <c r="I81" s="142" t="s">
        <v>63</v>
      </c>
      <c r="J81" s="142" t="s">
        <v>63</v>
      </c>
      <c r="K81" s="102">
        <v>100</v>
      </c>
      <c r="L81" s="142" t="s">
        <v>63</v>
      </c>
      <c r="M81" s="142" t="s">
        <v>63</v>
      </c>
      <c r="N81" s="286" t="s">
        <v>63</v>
      </c>
      <c r="O81" s="140"/>
      <c r="P81" s="102"/>
      <c r="Q81" s="142"/>
      <c r="R81" s="142"/>
      <c r="S81" s="82"/>
      <c r="T81" s="82"/>
      <c r="U81" s="266"/>
      <c r="V81" s="175">
        <f t="shared" si="2"/>
        <v>100</v>
      </c>
    </row>
    <row r="82" spans="2:22" ht="12.75">
      <c r="B82" s="180" t="s">
        <v>74</v>
      </c>
      <c r="C82" s="228" t="s">
        <v>352</v>
      </c>
      <c r="D82" s="237">
        <v>1947</v>
      </c>
      <c r="E82" s="170" t="s">
        <v>63</v>
      </c>
      <c r="F82" s="142" t="s">
        <v>63</v>
      </c>
      <c r="G82" s="142" t="s">
        <v>63</v>
      </c>
      <c r="H82" s="142" t="s">
        <v>63</v>
      </c>
      <c r="I82" s="142" t="s">
        <v>63</v>
      </c>
      <c r="J82" s="142" t="s">
        <v>63</v>
      </c>
      <c r="K82" s="153" t="s">
        <v>63</v>
      </c>
      <c r="L82" s="142" t="s">
        <v>63</v>
      </c>
      <c r="M82" s="81">
        <v>88</v>
      </c>
      <c r="N82" s="286" t="s">
        <v>63</v>
      </c>
      <c r="O82" s="140"/>
      <c r="P82" s="102"/>
      <c r="Q82" s="142"/>
      <c r="R82" s="142"/>
      <c r="S82" s="82"/>
      <c r="T82" s="82"/>
      <c r="U82" s="266"/>
      <c r="V82" s="175">
        <f t="shared" si="2"/>
        <v>88</v>
      </c>
    </row>
    <row r="83" spans="2:22" ht="12.75">
      <c r="B83" s="179" t="s">
        <v>353</v>
      </c>
      <c r="C83" s="228" t="s">
        <v>55</v>
      </c>
      <c r="D83" s="237">
        <v>1943</v>
      </c>
      <c r="E83" s="171">
        <v>80</v>
      </c>
      <c r="F83" s="153" t="s">
        <v>63</v>
      </c>
      <c r="G83" s="142" t="s">
        <v>63</v>
      </c>
      <c r="H83" s="142" t="s">
        <v>63</v>
      </c>
      <c r="I83" s="142" t="s">
        <v>63</v>
      </c>
      <c r="J83" s="142" t="s">
        <v>63</v>
      </c>
      <c r="K83" s="140" t="s">
        <v>63</v>
      </c>
      <c r="L83" s="142" t="s">
        <v>63</v>
      </c>
      <c r="M83" s="142" t="s">
        <v>63</v>
      </c>
      <c r="N83" s="301" t="s">
        <v>63</v>
      </c>
      <c r="O83" s="140"/>
      <c r="P83" s="140"/>
      <c r="Q83" s="143"/>
      <c r="R83" s="143"/>
      <c r="S83" s="24"/>
      <c r="T83" s="24"/>
      <c r="U83" s="268"/>
      <c r="V83" s="175">
        <f t="shared" si="2"/>
        <v>80</v>
      </c>
    </row>
    <row r="84" spans="2:22" ht="12.75">
      <c r="B84" s="179" t="s">
        <v>353</v>
      </c>
      <c r="C84" s="228" t="s">
        <v>209</v>
      </c>
      <c r="D84" s="237">
        <v>1939</v>
      </c>
      <c r="E84" s="171">
        <v>80</v>
      </c>
      <c r="F84" s="142" t="s">
        <v>63</v>
      </c>
      <c r="G84" s="142" t="s">
        <v>63</v>
      </c>
      <c r="H84" s="142" t="s">
        <v>63</v>
      </c>
      <c r="I84" s="142" t="s">
        <v>63</v>
      </c>
      <c r="J84" s="142" t="s">
        <v>63</v>
      </c>
      <c r="K84" s="152" t="s">
        <v>63</v>
      </c>
      <c r="L84" s="142" t="s">
        <v>63</v>
      </c>
      <c r="M84" s="140" t="s">
        <v>63</v>
      </c>
      <c r="N84" s="301" t="s">
        <v>63</v>
      </c>
      <c r="O84" s="140"/>
      <c r="P84" s="141"/>
      <c r="Q84" s="140"/>
      <c r="R84" s="140"/>
      <c r="S84" s="76"/>
      <c r="T84" s="76"/>
      <c r="U84" s="267"/>
      <c r="V84" s="175">
        <f t="shared" si="2"/>
        <v>80</v>
      </c>
    </row>
    <row r="85" spans="2:22" ht="12.75">
      <c r="B85" s="179" t="s">
        <v>353</v>
      </c>
      <c r="C85" s="228" t="s">
        <v>236</v>
      </c>
      <c r="D85" s="237">
        <v>1936</v>
      </c>
      <c r="E85" s="170" t="s">
        <v>63</v>
      </c>
      <c r="F85" s="81">
        <v>80</v>
      </c>
      <c r="G85" s="142" t="s">
        <v>63</v>
      </c>
      <c r="H85" s="142" t="s">
        <v>63</v>
      </c>
      <c r="I85" s="329" t="s">
        <v>63</v>
      </c>
      <c r="J85" s="142" t="s">
        <v>63</v>
      </c>
      <c r="K85" s="350" t="s">
        <v>63</v>
      </c>
      <c r="L85" s="142" t="s">
        <v>63</v>
      </c>
      <c r="M85" s="142" t="s">
        <v>63</v>
      </c>
      <c r="N85" s="374" t="s">
        <v>63</v>
      </c>
      <c r="O85" s="329"/>
      <c r="P85" s="327"/>
      <c r="Q85" s="329"/>
      <c r="R85" s="329"/>
      <c r="S85" s="328"/>
      <c r="T85" s="328"/>
      <c r="U85" s="330"/>
      <c r="V85" s="177">
        <f t="shared" si="2"/>
        <v>80</v>
      </c>
    </row>
    <row r="86" spans="2:22" ht="12.75">
      <c r="B86" s="179" t="s">
        <v>353</v>
      </c>
      <c r="C86" s="227" t="s">
        <v>237</v>
      </c>
      <c r="D86" s="237">
        <v>1949</v>
      </c>
      <c r="E86" s="170" t="s">
        <v>63</v>
      </c>
      <c r="F86" s="81">
        <v>80</v>
      </c>
      <c r="G86" s="142" t="s">
        <v>63</v>
      </c>
      <c r="H86" s="142" t="s">
        <v>63</v>
      </c>
      <c r="I86" s="329" t="s">
        <v>63</v>
      </c>
      <c r="J86" s="142" t="s">
        <v>63</v>
      </c>
      <c r="K86" s="350" t="s">
        <v>63</v>
      </c>
      <c r="L86" s="142" t="s">
        <v>63</v>
      </c>
      <c r="M86" s="142" t="s">
        <v>63</v>
      </c>
      <c r="N86" s="374" t="s">
        <v>63</v>
      </c>
      <c r="O86" s="329"/>
      <c r="P86" s="327"/>
      <c r="Q86" s="329"/>
      <c r="R86" s="329"/>
      <c r="S86" s="328"/>
      <c r="T86" s="328"/>
      <c r="U86" s="330"/>
      <c r="V86" s="177">
        <f t="shared" si="2"/>
        <v>80</v>
      </c>
    </row>
    <row r="87" spans="2:25" ht="13.5" thickBot="1">
      <c r="B87" s="182" t="s">
        <v>76</v>
      </c>
      <c r="C87" s="226" t="s">
        <v>280</v>
      </c>
      <c r="D87" s="238">
        <v>1942</v>
      </c>
      <c r="E87" s="309" t="s">
        <v>63</v>
      </c>
      <c r="F87" s="147" t="s">
        <v>63</v>
      </c>
      <c r="G87" s="147" t="s">
        <v>63</v>
      </c>
      <c r="H87" s="147" t="s">
        <v>63</v>
      </c>
      <c r="I87" s="147" t="s">
        <v>63</v>
      </c>
      <c r="J87" s="147" t="s">
        <v>63</v>
      </c>
      <c r="K87" s="146" t="s">
        <v>63</v>
      </c>
      <c r="L87" s="147" t="s">
        <v>63</v>
      </c>
      <c r="M87" s="147" t="s">
        <v>63</v>
      </c>
      <c r="N87" s="145">
        <v>60</v>
      </c>
      <c r="O87" s="147"/>
      <c r="P87" s="145"/>
      <c r="Q87" s="147"/>
      <c r="R87" s="147"/>
      <c r="S87" s="85"/>
      <c r="T87" s="85"/>
      <c r="U87" s="288"/>
      <c r="V87" s="177">
        <f t="shared" si="2"/>
        <v>60</v>
      </c>
      <c r="W87" s="278"/>
      <c r="X87" s="279"/>
      <c r="Y87" s="279"/>
    </row>
    <row r="88" spans="5:18" ht="13.5" thickBot="1"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2:22" ht="13.5" thickBot="1">
      <c r="B89" s="173" t="s">
        <v>1</v>
      </c>
      <c r="C89" s="231" t="s">
        <v>215</v>
      </c>
      <c r="D89" s="229" t="s">
        <v>145</v>
      </c>
      <c r="E89" s="5">
        <v>1</v>
      </c>
      <c r="F89" s="6">
        <v>2</v>
      </c>
      <c r="G89" s="6">
        <v>3</v>
      </c>
      <c r="H89" s="6">
        <v>4</v>
      </c>
      <c r="I89" s="6">
        <v>5</v>
      </c>
      <c r="J89" s="6">
        <v>6</v>
      </c>
      <c r="K89" s="6">
        <v>7</v>
      </c>
      <c r="L89" s="61">
        <v>8</v>
      </c>
      <c r="M89" s="6">
        <v>9</v>
      </c>
      <c r="N89" s="6">
        <v>10</v>
      </c>
      <c r="O89" s="6">
        <v>11</v>
      </c>
      <c r="P89" s="6">
        <v>12</v>
      </c>
      <c r="Q89" s="6">
        <v>13</v>
      </c>
      <c r="R89" s="6">
        <v>14</v>
      </c>
      <c r="S89" s="6">
        <v>15</v>
      </c>
      <c r="T89" s="6">
        <v>16</v>
      </c>
      <c r="U89" s="62">
        <v>17</v>
      </c>
      <c r="V89" s="173" t="s">
        <v>143</v>
      </c>
    </row>
    <row r="90" spans="2:22" ht="12.75">
      <c r="B90" s="235" t="s">
        <v>64</v>
      </c>
      <c r="C90" s="228" t="s">
        <v>238</v>
      </c>
      <c r="D90" s="237">
        <v>1934</v>
      </c>
      <c r="E90" s="164" t="s">
        <v>63</v>
      </c>
      <c r="F90" s="75">
        <v>100</v>
      </c>
      <c r="G90" s="75">
        <v>100</v>
      </c>
      <c r="H90" s="75">
        <v>110</v>
      </c>
      <c r="I90" s="392">
        <v>60</v>
      </c>
      <c r="J90" s="138">
        <v>100</v>
      </c>
      <c r="K90" s="137" t="s">
        <v>63</v>
      </c>
      <c r="L90" s="138">
        <v>110</v>
      </c>
      <c r="M90" s="75">
        <v>110</v>
      </c>
      <c r="N90" s="139">
        <v>100</v>
      </c>
      <c r="O90" s="140"/>
      <c r="P90" s="141"/>
      <c r="Q90" s="136"/>
      <c r="R90" s="136"/>
      <c r="S90" s="82"/>
      <c r="T90" s="82"/>
      <c r="U90" s="266"/>
      <c r="V90" s="174">
        <f>SUM(E90:S90)-I90</f>
        <v>730</v>
      </c>
    </row>
    <row r="91" spans="2:22" ht="12.75">
      <c r="B91" s="180" t="s">
        <v>65</v>
      </c>
      <c r="C91" s="227" t="s">
        <v>231</v>
      </c>
      <c r="D91" s="246">
        <v>1935</v>
      </c>
      <c r="E91" s="170" t="s">
        <v>63</v>
      </c>
      <c r="F91" s="81">
        <v>100</v>
      </c>
      <c r="G91" s="81">
        <v>100</v>
      </c>
      <c r="H91" s="81">
        <v>110</v>
      </c>
      <c r="I91" s="80">
        <v>60</v>
      </c>
      <c r="J91" s="102">
        <v>100</v>
      </c>
      <c r="K91" s="79">
        <v>80</v>
      </c>
      <c r="L91" s="102">
        <v>110</v>
      </c>
      <c r="M91" s="81">
        <v>110</v>
      </c>
      <c r="N91" s="144">
        <v>100</v>
      </c>
      <c r="O91" s="140"/>
      <c r="P91" s="102"/>
      <c r="Q91" s="142"/>
      <c r="R91" s="142"/>
      <c r="S91" s="82"/>
      <c r="T91" s="82"/>
      <c r="U91" s="266"/>
      <c r="V91" s="175">
        <f>SUM(E91:S91)-F91-I91-K91</f>
        <v>630</v>
      </c>
    </row>
    <row r="92" spans="2:22" ht="12.75">
      <c r="B92" s="180" t="s">
        <v>70</v>
      </c>
      <c r="C92" s="228" t="s">
        <v>208</v>
      </c>
      <c r="D92" s="237">
        <v>1937</v>
      </c>
      <c r="E92" s="171">
        <v>100</v>
      </c>
      <c r="F92" s="80">
        <v>60</v>
      </c>
      <c r="G92" s="142" t="s">
        <v>63</v>
      </c>
      <c r="H92" s="81">
        <v>88</v>
      </c>
      <c r="I92" s="81">
        <v>100</v>
      </c>
      <c r="J92" s="142" t="s">
        <v>63</v>
      </c>
      <c r="K92" s="102">
        <v>60</v>
      </c>
      <c r="L92" s="102">
        <v>88</v>
      </c>
      <c r="M92" s="81">
        <v>88</v>
      </c>
      <c r="N92" s="144">
        <v>80</v>
      </c>
      <c r="O92" s="140"/>
      <c r="P92" s="102"/>
      <c r="Q92" s="142"/>
      <c r="R92" s="142"/>
      <c r="S92" s="82"/>
      <c r="T92" s="82"/>
      <c r="U92" s="266"/>
      <c r="V92" s="175">
        <f>SUM(E92:S92)-F92</f>
        <v>604</v>
      </c>
    </row>
    <row r="93" spans="2:22" ht="12.75">
      <c r="B93" s="180" t="s">
        <v>67</v>
      </c>
      <c r="C93" s="228" t="s">
        <v>59</v>
      </c>
      <c r="D93" s="237">
        <v>1936</v>
      </c>
      <c r="E93" s="171">
        <v>80</v>
      </c>
      <c r="F93" s="80">
        <v>60</v>
      </c>
      <c r="G93" s="81">
        <v>80</v>
      </c>
      <c r="H93" s="81">
        <v>88</v>
      </c>
      <c r="I93" s="81">
        <v>80</v>
      </c>
      <c r="J93" s="142" t="s">
        <v>63</v>
      </c>
      <c r="K93" s="102">
        <v>100</v>
      </c>
      <c r="L93" s="102">
        <v>88</v>
      </c>
      <c r="M93" s="81">
        <v>66</v>
      </c>
      <c r="N93" s="286" t="s">
        <v>63</v>
      </c>
      <c r="O93" s="140"/>
      <c r="P93" s="102"/>
      <c r="Q93" s="142"/>
      <c r="R93" s="142"/>
      <c r="S93" s="82"/>
      <c r="T93" s="82"/>
      <c r="U93" s="266"/>
      <c r="V93" s="175">
        <f>SUM(E93:S93)-F93</f>
        <v>582</v>
      </c>
    </row>
    <row r="94" spans="2:22" ht="12.75">
      <c r="B94" s="180" t="s">
        <v>68</v>
      </c>
      <c r="C94" s="228" t="s">
        <v>167</v>
      </c>
      <c r="D94" s="237">
        <v>1936</v>
      </c>
      <c r="E94" s="171">
        <v>100</v>
      </c>
      <c r="F94" s="142" t="s">
        <v>63</v>
      </c>
      <c r="G94" s="142" t="s">
        <v>63</v>
      </c>
      <c r="H94" s="142" t="s">
        <v>63</v>
      </c>
      <c r="I94" s="81">
        <v>100</v>
      </c>
      <c r="J94" s="142" t="s">
        <v>63</v>
      </c>
      <c r="K94" s="102">
        <v>60</v>
      </c>
      <c r="L94" s="142" t="s">
        <v>63</v>
      </c>
      <c r="M94" s="81">
        <v>88</v>
      </c>
      <c r="N94" s="144">
        <v>80</v>
      </c>
      <c r="O94" s="140"/>
      <c r="P94" s="102"/>
      <c r="Q94" s="142"/>
      <c r="R94" s="142"/>
      <c r="S94" s="82"/>
      <c r="T94" s="82"/>
      <c r="U94" s="266"/>
      <c r="V94" s="175">
        <f aca="true" t="shared" si="3" ref="V94:V114">SUM(E94:S94)</f>
        <v>428</v>
      </c>
    </row>
    <row r="95" spans="2:22" ht="12.75">
      <c r="B95" s="180" t="s">
        <v>71</v>
      </c>
      <c r="C95" s="228" t="s">
        <v>227</v>
      </c>
      <c r="D95" s="237">
        <v>1930</v>
      </c>
      <c r="E95" s="170" t="s">
        <v>63</v>
      </c>
      <c r="F95" s="81">
        <v>40</v>
      </c>
      <c r="G95" s="81">
        <v>60</v>
      </c>
      <c r="H95" s="81">
        <v>66</v>
      </c>
      <c r="I95" s="142" t="s">
        <v>63</v>
      </c>
      <c r="J95" s="81">
        <v>80</v>
      </c>
      <c r="K95" s="102">
        <v>60</v>
      </c>
      <c r="L95" s="102">
        <v>66</v>
      </c>
      <c r="M95" s="81">
        <v>44</v>
      </c>
      <c r="N95" s="286" t="s">
        <v>63</v>
      </c>
      <c r="O95" s="140"/>
      <c r="P95" s="102"/>
      <c r="Q95" s="142"/>
      <c r="R95" s="142"/>
      <c r="S95" s="82"/>
      <c r="T95" s="82"/>
      <c r="U95" s="266"/>
      <c r="V95" s="175">
        <f t="shared" si="3"/>
        <v>416</v>
      </c>
    </row>
    <row r="96" spans="2:22" ht="12.75">
      <c r="B96" s="180" t="s">
        <v>72</v>
      </c>
      <c r="C96" s="228" t="s">
        <v>211</v>
      </c>
      <c r="D96" s="237">
        <v>1930</v>
      </c>
      <c r="E96" s="170" t="s">
        <v>63</v>
      </c>
      <c r="F96" s="81">
        <v>60</v>
      </c>
      <c r="G96" s="81">
        <v>60</v>
      </c>
      <c r="H96" s="81">
        <v>66</v>
      </c>
      <c r="I96" s="81">
        <v>60</v>
      </c>
      <c r="J96" s="142" t="s">
        <v>63</v>
      </c>
      <c r="K96" s="153" t="s">
        <v>63</v>
      </c>
      <c r="L96" s="102">
        <v>66</v>
      </c>
      <c r="M96" s="81">
        <v>44</v>
      </c>
      <c r="N96" s="144">
        <v>60</v>
      </c>
      <c r="O96" s="140"/>
      <c r="P96" s="102"/>
      <c r="Q96" s="142"/>
      <c r="R96" s="142"/>
      <c r="S96" s="82"/>
      <c r="T96" s="82"/>
      <c r="U96" s="266"/>
      <c r="V96" s="175">
        <f t="shared" si="3"/>
        <v>416</v>
      </c>
    </row>
    <row r="97" spans="2:22" ht="12.75">
      <c r="B97" s="180" t="s">
        <v>73</v>
      </c>
      <c r="C97" s="228" t="s">
        <v>245</v>
      </c>
      <c r="D97" s="237">
        <v>1936</v>
      </c>
      <c r="E97" s="170" t="s">
        <v>63</v>
      </c>
      <c r="F97" s="142" t="s">
        <v>63</v>
      </c>
      <c r="G97" s="81">
        <v>80</v>
      </c>
      <c r="H97" s="142" t="s">
        <v>63</v>
      </c>
      <c r="I97" s="81">
        <v>80</v>
      </c>
      <c r="J97" s="81">
        <v>80</v>
      </c>
      <c r="K97" s="102">
        <v>100</v>
      </c>
      <c r="L97" s="142" t="s">
        <v>63</v>
      </c>
      <c r="M97" s="81">
        <v>66</v>
      </c>
      <c r="N97" s="286" t="s">
        <v>63</v>
      </c>
      <c r="O97" s="140"/>
      <c r="P97" s="102"/>
      <c r="Q97" s="142"/>
      <c r="R97" s="142"/>
      <c r="S97" s="82"/>
      <c r="T97" s="82"/>
      <c r="U97" s="266"/>
      <c r="V97" s="175">
        <f t="shared" si="3"/>
        <v>406</v>
      </c>
    </row>
    <row r="98" spans="2:22" ht="12.75">
      <c r="B98" s="180" t="s">
        <v>74</v>
      </c>
      <c r="C98" s="228" t="s">
        <v>239</v>
      </c>
      <c r="D98" s="237">
        <v>1939</v>
      </c>
      <c r="E98" s="170" t="s">
        <v>63</v>
      </c>
      <c r="F98" s="81">
        <v>60</v>
      </c>
      <c r="G98" s="142" t="s">
        <v>63</v>
      </c>
      <c r="H98" s="81">
        <v>66</v>
      </c>
      <c r="I98" s="81">
        <v>60</v>
      </c>
      <c r="J98" s="102">
        <v>40</v>
      </c>
      <c r="K98" s="102">
        <v>80</v>
      </c>
      <c r="L98" s="102">
        <v>66</v>
      </c>
      <c r="M98" s="142" t="s">
        <v>63</v>
      </c>
      <c r="N98" s="286" t="s">
        <v>63</v>
      </c>
      <c r="O98" s="140"/>
      <c r="P98" s="102"/>
      <c r="Q98" s="142"/>
      <c r="R98" s="142"/>
      <c r="S98" s="82"/>
      <c r="T98" s="82"/>
      <c r="U98" s="266"/>
      <c r="V98" s="175">
        <f t="shared" si="3"/>
        <v>372</v>
      </c>
    </row>
    <row r="99" spans="2:22" ht="12.75">
      <c r="B99" s="180" t="s">
        <v>75</v>
      </c>
      <c r="C99" s="228" t="s">
        <v>147</v>
      </c>
      <c r="D99" s="237">
        <v>1939</v>
      </c>
      <c r="E99" s="170" t="s">
        <v>63</v>
      </c>
      <c r="F99" s="81">
        <v>40</v>
      </c>
      <c r="G99" s="81">
        <v>60</v>
      </c>
      <c r="H99" s="81">
        <v>66</v>
      </c>
      <c r="I99" s="142" t="s">
        <v>63</v>
      </c>
      <c r="J99" s="142" t="s">
        <v>63</v>
      </c>
      <c r="K99" s="102">
        <v>60</v>
      </c>
      <c r="L99" s="102">
        <v>66</v>
      </c>
      <c r="M99" s="142" t="s">
        <v>63</v>
      </c>
      <c r="N99" s="286" t="s">
        <v>63</v>
      </c>
      <c r="O99" s="140"/>
      <c r="P99" s="102"/>
      <c r="Q99" s="142"/>
      <c r="R99" s="142"/>
      <c r="S99" s="82"/>
      <c r="T99" s="82"/>
      <c r="U99" s="266"/>
      <c r="V99" s="175">
        <f t="shared" si="3"/>
        <v>292</v>
      </c>
    </row>
    <row r="100" spans="2:22" ht="12.75">
      <c r="B100" s="180" t="s">
        <v>78</v>
      </c>
      <c r="C100" s="251" t="s">
        <v>209</v>
      </c>
      <c r="D100" s="263">
        <v>1939</v>
      </c>
      <c r="E100" s="170" t="s">
        <v>63</v>
      </c>
      <c r="F100" s="81">
        <v>80</v>
      </c>
      <c r="G100" s="142" t="s">
        <v>63</v>
      </c>
      <c r="H100" s="142" t="s">
        <v>63</v>
      </c>
      <c r="I100" s="81">
        <v>40</v>
      </c>
      <c r="J100" s="142" t="s">
        <v>63</v>
      </c>
      <c r="K100" s="153" t="s">
        <v>63</v>
      </c>
      <c r="L100" s="102">
        <v>44</v>
      </c>
      <c r="M100" s="81">
        <v>44</v>
      </c>
      <c r="N100" s="286" t="s">
        <v>63</v>
      </c>
      <c r="O100" s="140"/>
      <c r="P100" s="102"/>
      <c r="Q100" s="142"/>
      <c r="R100" s="142"/>
      <c r="S100" s="82"/>
      <c r="T100" s="82"/>
      <c r="U100" s="266"/>
      <c r="V100" s="175">
        <f t="shared" si="3"/>
        <v>208</v>
      </c>
    </row>
    <row r="101" spans="2:22" ht="12.75">
      <c r="B101" s="180" t="s">
        <v>79</v>
      </c>
      <c r="C101" s="227" t="s">
        <v>207</v>
      </c>
      <c r="D101" s="263">
        <v>1935</v>
      </c>
      <c r="E101" s="171">
        <v>80</v>
      </c>
      <c r="F101" s="81">
        <v>80</v>
      </c>
      <c r="G101" s="142" t="s">
        <v>63</v>
      </c>
      <c r="H101" s="142" t="s">
        <v>63</v>
      </c>
      <c r="I101" s="81">
        <v>40</v>
      </c>
      <c r="J101" s="142" t="s">
        <v>63</v>
      </c>
      <c r="K101" s="153" t="s">
        <v>63</v>
      </c>
      <c r="L101" s="142" t="s">
        <v>63</v>
      </c>
      <c r="M101" s="142" t="s">
        <v>63</v>
      </c>
      <c r="N101" s="286" t="s">
        <v>63</v>
      </c>
      <c r="O101" s="140"/>
      <c r="P101" s="102"/>
      <c r="Q101" s="142"/>
      <c r="R101" s="142"/>
      <c r="S101" s="82"/>
      <c r="T101" s="82"/>
      <c r="U101" s="266"/>
      <c r="V101" s="175">
        <f t="shared" si="3"/>
        <v>200</v>
      </c>
    </row>
    <row r="102" spans="2:22" ht="12.75">
      <c r="B102" s="180" t="s">
        <v>322</v>
      </c>
      <c r="C102" s="262" t="s">
        <v>319</v>
      </c>
      <c r="D102" s="263">
        <v>1936</v>
      </c>
      <c r="E102" s="170" t="s">
        <v>63</v>
      </c>
      <c r="F102" s="142" t="s">
        <v>63</v>
      </c>
      <c r="G102" s="142" t="s">
        <v>63</v>
      </c>
      <c r="H102" s="142" t="s">
        <v>63</v>
      </c>
      <c r="I102" s="142" t="s">
        <v>63</v>
      </c>
      <c r="J102" s="142" t="s">
        <v>63</v>
      </c>
      <c r="K102" s="142" t="s">
        <v>63</v>
      </c>
      <c r="L102" s="102">
        <v>44</v>
      </c>
      <c r="M102" s="81">
        <v>66</v>
      </c>
      <c r="N102" s="286" t="s">
        <v>63</v>
      </c>
      <c r="O102" s="140"/>
      <c r="P102" s="102"/>
      <c r="Q102" s="142"/>
      <c r="R102" s="142"/>
      <c r="S102" s="82"/>
      <c r="T102" s="82"/>
      <c r="U102" s="266"/>
      <c r="V102" s="175">
        <f t="shared" si="3"/>
        <v>110</v>
      </c>
    </row>
    <row r="103" spans="2:22" ht="12.75">
      <c r="B103" s="180" t="s">
        <v>322</v>
      </c>
      <c r="C103" s="233" t="s">
        <v>256</v>
      </c>
      <c r="D103" s="263">
        <v>1937</v>
      </c>
      <c r="E103" s="170" t="s">
        <v>63</v>
      </c>
      <c r="F103" s="142" t="s">
        <v>63</v>
      </c>
      <c r="G103" s="142" t="s">
        <v>63</v>
      </c>
      <c r="H103" s="142" t="s">
        <v>63</v>
      </c>
      <c r="I103" s="142" t="s">
        <v>63</v>
      </c>
      <c r="J103" s="142" t="s">
        <v>63</v>
      </c>
      <c r="K103" s="142" t="s">
        <v>63</v>
      </c>
      <c r="L103" s="102">
        <v>44</v>
      </c>
      <c r="M103" s="81">
        <v>66</v>
      </c>
      <c r="N103" s="286" t="s">
        <v>63</v>
      </c>
      <c r="O103" s="140"/>
      <c r="P103" s="102"/>
      <c r="Q103" s="142"/>
      <c r="R103" s="142"/>
      <c r="S103" s="82"/>
      <c r="T103" s="82"/>
      <c r="U103" s="266"/>
      <c r="V103" s="175">
        <f t="shared" si="3"/>
        <v>110</v>
      </c>
    </row>
    <row r="104" spans="2:22" ht="12.75">
      <c r="B104" s="180" t="s">
        <v>346</v>
      </c>
      <c r="C104" s="233" t="s">
        <v>229</v>
      </c>
      <c r="D104" s="263">
        <v>1938</v>
      </c>
      <c r="E104" s="170" t="s">
        <v>63</v>
      </c>
      <c r="F104" s="142" t="s">
        <v>63</v>
      </c>
      <c r="G104" s="142" t="s">
        <v>63</v>
      </c>
      <c r="H104" s="142" t="s">
        <v>63</v>
      </c>
      <c r="I104" s="142" t="s">
        <v>63</v>
      </c>
      <c r="J104" s="81">
        <v>60</v>
      </c>
      <c r="K104" s="153" t="s">
        <v>63</v>
      </c>
      <c r="L104" s="142" t="s">
        <v>63</v>
      </c>
      <c r="M104" s="81">
        <v>44</v>
      </c>
      <c r="N104" s="286" t="s">
        <v>63</v>
      </c>
      <c r="O104" s="140"/>
      <c r="P104" s="102"/>
      <c r="Q104" s="142"/>
      <c r="R104" s="142"/>
      <c r="S104" s="82"/>
      <c r="T104" s="82"/>
      <c r="U104" s="266"/>
      <c r="V104" s="175">
        <f t="shared" si="3"/>
        <v>104</v>
      </c>
    </row>
    <row r="105" spans="2:22" ht="12.75">
      <c r="B105" s="180" t="s">
        <v>346</v>
      </c>
      <c r="C105" s="227" t="s">
        <v>212</v>
      </c>
      <c r="D105" s="263">
        <v>1930</v>
      </c>
      <c r="E105" s="170" t="s">
        <v>63</v>
      </c>
      <c r="F105" s="142" t="s">
        <v>63</v>
      </c>
      <c r="G105" s="142" t="s">
        <v>63</v>
      </c>
      <c r="H105" s="142" t="s">
        <v>63</v>
      </c>
      <c r="I105" s="142" t="s">
        <v>63</v>
      </c>
      <c r="J105" s="81">
        <v>60</v>
      </c>
      <c r="K105" s="153" t="s">
        <v>63</v>
      </c>
      <c r="L105" s="102">
        <v>44</v>
      </c>
      <c r="M105" s="142" t="s">
        <v>63</v>
      </c>
      <c r="N105" s="286" t="s">
        <v>63</v>
      </c>
      <c r="O105" s="140"/>
      <c r="P105" s="102"/>
      <c r="Q105" s="142"/>
      <c r="R105" s="142"/>
      <c r="S105" s="82"/>
      <c r="T105" s="82"/>
      <c r="U105" s="266"/>
      <c r="V105" s="175">
        <f t="shared" si="3"/>
        <v>104</v>
      </c>
    </row>
    <row r="106" spans="2:22" ht="12.75">
      <c r="B106" s="180" t="s">
        <v>346</v>
      </c>
      <c r="C106" s="233" t="s">
        <v>210</v>
      </c>
      <c r="D106" s="263">
        <v>1932</v>
      </c>
      <c r="E106" s="170" t="s">
        <v>63</v>
      </c>
      <c r="F106" s="142" t="s">
        <v>63</v>
      </c>
      <c r="G106" s="142" t="s">
        <v>63</v>
      </c>
      <c r="H106" s="142" t="s">
        <v>63</v>
      </c>
      <c r="I106" s="142" t="s">
        <v>63</v>
      </c>
      <c r="J106" s="81">
        <v>60</v>
      </c>
      <c r="K106" s="153" t="s">
        <v>63</v>
      </c>
      <c r="L106" s="102">
        <v>44</v>
      </c>
      <c r="M106" s="142" t="s">
        <v>63</v>
      </c>
      <c r="N106" s="286" t="s">
        <v>63</v>
      </c>
      <c r="O106" s="140"/>
      <c r="P106" s="102"/>
      <c r="Q106" s="142"/>
      <c r="R106" s="142"/>
      <c r="S106" s="82"/>
      <c r="T106" s="82"/>
      <c r="U106" s="266"/>
      <c r="V106" s="175">
        <f t="shared" si="3"/>
        <v>104</v>
      </c>
    </row>
    <row r="107" spans="2:22" ht="12.75">
      <c r="B107" s="180" t="s">
        <v>84</v>
      </c>
      <c r="C107" s="227" t="s">
        <v>246</v>
      </c>
      <c r="D107" s="263"/>
      <c r="E107" s="170" t="s">
        <v>63</v>
      </c>
      <c r="F107" s="142" t="s">
        <v>63</v>
      </c>
      <c r="G107" s="81">
        <v>80</v>
      </c>
      <c r="H107" s="142" t="s">
        <v>63</v>
      </c>
      <c r="I107" s="142" t="s">
        <v>63</v>
      </c>
      <c r="J107" s="142" t="s">
        <v>63</v>
      </c>
      <c r="K107" s="153" t="s">
        <v>63</v>
      </c>
      <c r="L107" s="142" t="s">
        <v>63</v>
      </c>
      <c r="M107" s="142" t="s">
        <v>63</v>
      </c>
      <c r="N107" s="286" t="s">
        <v>63</v>
      </c>
      <c r="O107" s="140"/>
      <c r="P107" s="102"/>
      <c r="Q107" s="142"/>
      <c r="R107" s="142"/>
      <c r="S107" s="82"/>
      <c r="T107" s="82"/>
      <c r="U107" s="266"/>
      <c r="V107" s="175">
        <f t="shared" si="3"/>
        <v>80</v>
      </c>
    </row>
    <row r="108" spans="2:22" ht="12.75">
      <c r="B108" s="180" t="s">
        <v>126</v>
      </c>
      <c r="C108" s="233" t="s">
        <v>323</v>
      </c>
      <c r="D108" s="263">
        <v>1922</v>
      </c>
      <c r="E108" s="170" t="s">
        <v>63</v>
      </c>
      <c r="F108" s="142" t="s">
        <v>63</v>
      </c>
      <c r="G108" s="142" t="s">
        <v>63</v>
      </c>
      <c r="H108" s="142" t="s">
        <v>63</v>
      </c>
      <c r="I108" s="142" t="s">
        <v>63</v>
      </c>
      <c r="J108" s="142" t="s">
        <v>63</v>
      </c>
      <c r="K108" s="142" t="s">
        <v>63</v>
      </c>
      <c r="L108" s="102">
        <v>44</v>
      </c>
      <c r="M108" s="142" t="s">
        <v>63</v>
      </c>
      <c r="N108" s="286" t="s">
        <v>63</v>
      </c>
      <c r="O108" s="140"/>
      <c r="P108" s="102"/>
      <c r="Q108" s="142"/>
      <c r="R108" s="142"/>
      <c r="S108" s="82"/>
      <c r="T108" s="82"/>
      <c r="U108" s="266"/>
      <c r="V108" s="175">
        <f>SUM(E108:S108)</f>
        <v>44</v>
      </c>
    </row>
    <row r="109" spans="2:22" ht="12.75">
      <c r="B109" s="180" t="s">
        <v>126</v>
      </c>
      <c r="C109" s="233" t="s">
        <v>300</v>
      </c>
      <c r="D109" s="263">
        <v>1931</v>
      </c>
      <c r="E109" s="170" t="s">
        <v>63</v>
      </c>
      <c r="F109" s="142" t="s">
        <v>63</v>
      </c>
      <c r="G109" s="142" t="s">
        <v>63</v>
      </c>
      <c r="H109" s="142" t="s">
        <v>63</v>
      </c>
      <c r="I109" s="142" t="s">
        <v>63</v>
      </c>
      <c r="J109" s="142" t="s">
        <v>63</v>
      </c>
      <c r="K109" s="142" t="s">
        <v>63</v>
      </c>
      <c r="L109" s="102">
        <v>44</v>
      </c>
      <c r="M109" s="142" t="s">
        <v>63</v>
      </c>
      <c r="N109" s="286" t="s">
        <v>63</v>
      </c>
      <c r="O109" s="140"/>
      <c r="P109" s="102"/>
      <c r="Q109" s="142"/>
      <c r="R109" s="142"/>
      <c r="S109" s="82"/>
      <c r="T109" s="82"/>
      <c r="U109" s="266"/>
      <c r="V109" s="175">
        <f>SUM(E109:S109)</f>
        <v>44</v>
      </c>
    </row>
    <row r="110" spans="2:22" ht="12.75">
      <c r="B110" s="180" t="s">
        <v>126</v>
      </c>
      <c r="C110" s="233" t="s">
        <v>265</v>
      </c>
      <c r="D110" s="263">
        <v>1932</v>
      </c>
      <c r="E110" s="170" t="s">
        <v>63</v>
      </c>
      <c r="F110" s="142" t="s">
        <v>63</v>
      </c>
      <c r="G110" s="142" t="s">
        <v>63</v>
      </c>
      <c r="H110" s="142" t="s">
        <v>63</v>
      </c>
      <c r="I110" s="142" t="s">
        <v>63</v>
      </c>
      <c r="J110" s="142" t="s">
        <v>63</v>
      </c>
      <c r="K110" s="142" t="s">
        <v>63</v>
      </c>
      <c r="L110" s="102">
        <v>44</v>
      </c>
      <c r="M110" s="142" t="s">
        <v>63</v>
      </c>
      <c r="N110" s="286" t="s">
        <v>63</v>
      </c>
      <c r="O110" s="140"/>
      <c r="P110" s="102"/>
      <c r="Q110" s="142"/>
      <c r="R110" s="142"/>
      <c r="S110" s="82"/>
      <c r="T110" s="82"/>
      <c r="U110" s="266"/>
      <c r="V110" s="175">
        <f>SUM(E110:S110)</f>
        <v>44</v>
      </c>
    </row>
    <row r="111" spans="2:22" ht="12.75">
      <c r="B111" s="180" t="s">
        <v>401</v>
      </c>
      <c r="C111" s="233" t="s">
        <v>149</v>
      </c>
      <c r="D111" s="263">
        <v>1932</v>
      </c>
      <c r="E111" s="170" t="s">
        <v>63</v>
      </c>
      <c r="F111" s="142" t="s">
        <v>63</v>
      </c>
      <c r="G111" s="142" t="s">
        <v>63</v>
      </c>
      <c r="H111" s="142" t="s">
        <v>63</v>
      </c>
      <c r="I111" s="142" t="s">
        <v>63</v>
      </c>
      <c r="J111" s="142" t="s">
        <v>63</v>
      </c>
      <c r="K111" s="142" t="s">
        <v>63</v>
      </c>
      <c r="L111" s="153" t="s">
        <v>63</v>
      </c>
      <c r="M111" s="142" t="s">
        <v>63</v>
      </c>
      <c r="N111" s="372">
        <v>40</v>
      </c>
      <c r="O111" s="140"/>
      <c r="P111" s="102"/>
      <c r="Q111" s="142"/>
      <c r="R111" s="142"/>
      <c r="S111" s="82"/>
      <c r="T111" s="82"/>
      <c r="U111" s="266"/>
      <c r="V111" s="175">
        <f>SUM(E111:S111)</f>
        <v>40</v>
      </c>
    </row>
    <row r="112" spans="2:22" ht="12.75">
      <c r="B112" s="180" t="s">
        <v>401</v>
      </c>
      <c r="C112" s="233" t="s">
        <v>234</v>
      </c>
      <c r="D112" s="263">
        <v>1930</v>
      </c>
      <c r="E112" s="170" t="s">
        <v>63</v>
      </c>
      <c r="F112" s="142" t="s">
        <v>63</v>
      </c>
      <c r="G112" s="142" t="s">
        <v>63</v>
      </c>
      <c r="H112" s="142" t="s">
        <v>63</v>
      </c>
      <c r="I112" s="142" t="s">
        <v>63</v>
      </c>
      <c r="J112" s="142" t="s">
        <v>63</v>
      </c>
      <c r="K112" s="142" t="s">
        <v>63</v>
      </c>
      <c r="L112" s="102" t="s">
        <v>63</v>
      </c>
      <c r="M112" s="142" t="s">
        <v>63</v>
      </c>
      <c r="N112" s="372">
        <v>40</v>
      </c>
      <c r="O112" s="140"/>
      <c r="P112" s="102"/>
      <c r="Q112" s="142"/>
      <c r="R112" s="142"/>
      <c r="S112" s="82"/>
      <c r="T112" s="82"/>
      <c r="U112" s="266"/>
      <c r="V112" s="175">
        <f>SUM(E112:S112)</f>
        <v>40</v>
      </c>
    </row>
    <row r="113" spans="2:22" ht="12.75">
      <c r="B113" s="180" t="s">
        <v>401</v>
      </c>
      <c r="C113" s="233" t="s">
        <v>57</v>
      </c>
      <c r="D113" s="246">
        <v>1938</v>
      </c>
      <c r="E113" s="170" t="s">
        <v>63</v>
      </c>
      <c r="F113" s="142" t="s">
        <v>63</v>
      </c>
      <c r="G113" s="142" t="s">
        <v>63</v>
      </c>
      <c r="H113" s="142" t="s">
        <v>63</v>
      </c>
      <c r="I113" s="142" t="s">
        <v>63</v>
      </c>
      <c r="J113" s="142" t="s">
        <v>63</v>
      </c>
      <c r="K113" s="142" t="s">
        <v>63</v>
      </c>
      <c r="L113" s="153" t="s">
        <v>63</v>
      </c>
      <c r="M113" s="142" t="s">
        <v>63</v>
      </c>
      <c r="N113" s="372">
        <v>40</v>
      </c>
      <c r="O113" s="140"/>
      <c r="P113" s="102"/>
      <c r="Q113" s="142"/>
      <c r="R113" s="142"/>
      <c r="S113" s="82"/>
      <c r="T113" s="82"/>
      <c r="U113" s="266"/>
      <c r="V113" s="175">
        <f t="shared" si="3"/>
        <v>40</v>
      </c>
    </row>
    <row r="114" spans="2:22" ht="13.5" thickBot="1">
      <c r="B114" s="180" t="s">
        <v>401</v>
      </c>
      <c r="C114" s="234" t="s">
        <v>148</v>
      </c>
      <c r="D114" s="238">
        <v>1938</v>
      </c>
      <c r="E114" s="168" t="s">
        <v>63</v>
      </c>
      <c r="F114" s="147" t="s">
        <v>63</v>
      </c>
      <c r="G114" s="147" t="s">
        <v>63</v>
      </c>
      <c r="H114" s="147" t="s">
        <v>63</v>
      </c>
      <c r="I114" s="147" t="s">
        <v>63</v>
      </c>
      <c r="J114" s="147" t="s">
        <v>63</v>
      </c>
      <c r="K114" s="147" t="s">
        <v>63</v>
      </c>
      <c r="L114" s="146" t="s">
        <v>63</v>
      </c>
      <c r="M114" s="147" t="s">
        <v>63</v>
      </c>
      <c r="N114" s="375">
        <v>40</v>
      </c>
      <c r="O114" s="147"/>
      <c r="P114" s="145"/>
      <c r="Q114" s="147"/>
      <c r="R114" s="147"/>
      <c r="S114" s="85"/>
      <c r="T114" s="85"/>
      <c r="U114" s="288"/>
      <c r="V114" s="176">
        <f t="shared" si="3"/>
        <v>40</v>
      </c>
    </row>
    <row r="118" spans="20:21" ht="12.75">
      <c r="T118" s="188"/>
      <c r="U118" s="188"/>
    </row>
    <row r="119" spans="5:21" ht="12.75"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T119" s="275"/>
      <c r="U119" s="275"/>
    </row>
    <row r="120" spans="20:21" ht="12.75">
      <c r="T120" s="275"/>
      <c r="U120" s="275"/>
    </row>
    <row r="121" spans="20:21" ht="12.75">
      <c r="T121" s="275"/>
      <c r="U121" s="275"/>
    </row>
    <row r="122" spans="20:21" ht="12.75">
      <c r="T122" s="275"/>
      <c r="U122" s="275"/>
    </row>
    <row r="281" ht="13.5" thickBot="1"/>
    <row r="282" spans="2:20" s="7" customFormat="1" ht="13.5" thickBot="1">
      <c r="B282" s="62" t="s">
        <v>1</v>
      </c>
      <c r="C282" s="26" t="s">
        <v>41</v>
      </c>
      <c r="D282" s="211"/>
      <c r="E282" s="5">
        <v>1</v>
      </c>
      <c r="F282" s="6">
        <v>2</v>
      </c>
      <c r="G282" s="6">
        <v>3</v>
      </c>
      <c r="H282" s="6">
        <v>4</v>
      </c>
      <c r="I282" s="6">
        <v>5</v>
      </c>
      <c r="J282" s="6">
        <v>6</v>
      </c>
      <c r="K282" s="6">
        <v>7</v>
      </c>
      <c r="L282" s="61">
        <v>8</v>
      </c>
      <c r="M282" s="6">
        <v>9</v>
      </c>
      <c r="N282" s="6">
        <v>10</v>
      </c>
      <c r="O282" s="6">
        <v>11</v>
      </c>
      <c r="P282" s="6">
        <v>12</v>
      </c>
      <c r="Q282" s="6">
        <v>13</v>
      </c>
      <c r="R282" s="6">
        <v>14</v>
      </c>
      <c r="S282" s="62">
        <v>17</v>
      </c>
      <c r="T282" s="6" t="s">
        <v>0</v>
      </c>
    </row>
    <row r="283" spans="2:20" s="7" customFormat="1" ht="12.75">
      <c r="B283" s="78" t="s">
        <v>64</v>
      </c>
      <c r="C283" s="13" t="s">
        <v>19</v>
      </c>
      <c r="D283" s="215"/>
      <c r="E283" s="23">
        <v>100</v>
      </c>
      <c r="F283" s="90" t="s">
        <v>63</v>
      </c>
      <c r="G283" s="82">
        <v>100</v>
      </c>
      <c r="H283" s="20">
        <v>100</v>
      </c>
      <c r="I283" s="20">
        <v>100</v>
      </c>
      <c r="J283" s="82">
        <v>100</v>
      </c>
      <c r="K283" s="90" t="s">
        <v>63</v>
      </c>
      <c r="L283" s="24">
        <v>66</v>
      </c>
      <c r="M283" s="90" t="s">
        <v>63</v>
      </c>
      <c r="N283" s="90" t="s">
        <v>63</v>
      </c>
      <c r="O283" s="24"/>
      <c r="P283" s="76"/>
      <c r="Q283" s="76"/>
      <c r="R283" s="76"/>
      <c r="S283" s="76"/>
      <c r="T283" s="77">
        <f>SUM(E283:S283)</f>
        <v>566</v>
      </c>
    </row>
    <row r="284" spans="2:20" ht="12.75">
      <c r="B284" s="93" t="s">
        <v>65</v>
      </c>
      <c r="C284" s="13" t="s">
        <v>85</v>
      </c>
      <c r="D284" s="215"/>
      <c r="E284" s="14" t="s">
        <v>63</v>
      </c>
      <c r="F284" s="82">
        <v>100</v>
      </c>
      <c r="G284" s="24">
        <v>40</v>
      </c>
      <c r="H284" s="24">
        <v>40</v>
      </c>
      <c r="I284" s="90" t="s">
        <v>63</v>
      </c>
      <c r="J284" s="76">
        <v>60</v>
      </c>
      <c r="K284" s="90" t="s">
        <v>63</v>
      </c>
      <c r="L284" s="76">
        <v>88</v>
      </c>
      <c r="M284" s="20">
        <v>88</v>
      </c>
      <c r="N284" s="91">
        <v>66</v>
      </c>
      <c r="O284" s="76"/>
      <c r="P284" s="76"/>
      <c r="Q284" s="76"/>
      <c r="R284" s="76"/>
      <c r="S284" s="76"/>
      <c r="T284" s="65">
        <f>SUM(E284:S284)</f>
        <v>482</v>
      </c>
    </row>
    <row r="285" spans="2:20" ht="12.75">
      <c r="B285" s="93" t="s">
        <v>70</v>
      </c>
      <c r="C285" s="13" t="s">
        <v>16</v>
      </c>
      <c r="D285" s="215"/>
      <c r="E285" s="23">
        <v>80</v>
      </c>
      <c r="F285" s="90" t="s">
        <v>63</v>
      </c>
      <c r="G285" s="20">
        <v>80</v>
      </c>
      <c r="H285" s="89" t="s">
        <v>63</v>
      </c>
      <c r="I285" s="20">
        <v>80</v>
      </c>
      <c r="J285" s="90" t="s">
        <v>63</v>
      </c>
      <c r="K285" s="89" t="s">
        <v>63</v>
      </c>
      <c r="L285" s="24">
        <v>110</v>
      </c>
      <c r="M285" s="89" t="s">
        <v>63</v>
      </c>
      <c r="N285" s="91">
        <v>110</v>
      </c>
      <c r="O285" s="24"/>
      <c r="P285" s="24"/>
      <c r="Q285" s="24"/>
      <c r="R285" s="24"/>
      <c r="S285" s="24"/>
      <c r="T285" s="84">
        <f>SUM(E285:S285)</f>
        <v>460</v>
      </c>
    </row>
    <row r="286" spans="2:20" ht="12.75">
      <c r="B286" s="93" t="s">
        <v>67</v>
      </c>
      <c r="C286" s="13" t="s">
        <v>9</v>
      </c>
      <c r="D286" s="215"/>
      <c r="E286" s="23">
        <v>40</v>
      </c>
      <c r="F286" s="20">
        <v>40</v>
      </c>
      <c r="G286" s="24">
        <v>60</v>
      </c>
      <c r="H286" s="80">
        <v>40</v>
      </c>
      <c r="I286" s="90" t="s">
        <v>63</v>
      </c>
      <c r="J286" s="20">
        <v>80</v>
      </c>
      <c r="K286" s="90" t="s">
        <v>63</v>
      </c>
      <c r="L286" s="20">
        <v>44</v>
      </c>
      <c r="M286" s="24">
        <v>66</v>
      </c>
      <c r="N286" s="91">
        <v>44</v>
      </c>
      <c r="O286" s="76"/>
      <c r="P286" s="76"/>
      <c r="Q286" s="76"/>
      <c r="R286" s="76"/>
      <c r="S286" s="76"/>
      <c r="T286" s="84">
        <f>SUM(E286:S286)-H286</f>
        <v>374</v>
      </c>
    </row>
    <row r="287" spans="2:20" ht="12.75">
      <c r="B287" s="93" t="s">
        <v>68</v>
      </c>
      <c r="C287" s="13" t="s">
        <v>7</v>
      </c>
      <c r="D287" s="215"/>
      <c r="E287" s="23">
        <v>60</v>
      </c>
      <c r="F287" s="20">
        <v>80</v>
      </c>
      <c r="G287" s="90" t="s">
        <v>63</v>
      </c>
      <c r="H287" s="90" t="s">
        <v>63</v>
      </c>
      <c r="I287" s="90" t="s">
        <v>63</v>
      </c>
      <c r="J287" s="90" t="s">
        <v>63</v>
      </c>
      <c r="K287" s="90" t="s">
        <v>63</v>
      </c>
      <c r="L287" s="20">
        <v>44</v>
      </c>
      <c r="M287" s="20">
        <v>66</v>
      </c>
      <c r="N287" s="20">
        <v>88</v>
      </c>
      <c r="O287" s="76"/>
      <c r="P287" s="76"/>
      <c r="Q287" s="76"/>
      <c r="R287" s="24"/>
      <c r="S287" s="76"/>
      <c r="T287" s="84">
        <f aca="true" t="shared" si="4" ref="T287:T300">SUM(E287:S287)</f>
        <v>338</v>
      </c>
    </row>
    <row r="288" spans="2:20" ht="12.75">
      <c r="B288" s="93" t="s">
        <v>71</v>
      </c>
      <c r="C288" s="13" t="s">
        <v>20</v>
      </c>
      <c r="D288" s="215"/>
      <c r="E288" s="23">
        <v>40</v>
      </c>
      <c r="F288" s="20">
        <v>60</v>
      </c>
      <c r="G288" s="82">
        <v>60</v>
      </c>
      <c r="H288" s="82">
        <v>80</v>
      </c>
      <c r="I288" s="90" t="s">
        <v>63</v>
      </c>
      <c r="J288" s="90" t="s">
        <v>63</v>
      </c>
      <c r="K288" s="90" t="s">
        <v>63</v>
      </c>
      <c r="L288" s="76">
        <v>44</v>
      </c>
      <c r="M288" s="89" t="s">
        <v>63</v>
      </c>
      <c r="N288" s="90" t="s">
        <v>63</v>
      </c>
      <c r="O288" s="24"/>
      <c r="P288" s="76"/>
      <c r="Q288" s="76"/>
      <c r="R288" s="76"/>
      <c r="S288" s="76"/>
      <c r="T288" s="84">
        <f t="shared" si="4"/>
        <v>284</v>
      </c>
    </row>
    <row r="289" spans="2:20" ht="12.75">
      <c r="B289" s="93" t="s">
        <v>72</v>
      </c>
      <c r="C289" s="13" t="s">
        <v>86</v>
      </c>
      <c r="D289" s="215"/>
      <c r="E289" s="14" t="s">
        <v>63</v>
      </c>
      <c r="F289" s="82">
        <v>40</v>
      </c>
      <c r="G289" s="90" t="s">
        <v>63</v>
      </c>
      <c r="H289" s="20">
        <v>60</v>
      </c>
      <c r="I289" s="90" t="s">
        <v>63</v>
      </c>
      <c r="J289" s="90" t="s">
        <v>63</v>
      </c>
      <c r="K289" s="90" t="s">
        <v>63</v>
      </c>
      <c r="L289" s="20">
        <v>66</v>
      </c>
      <c r="M289" s="82">
        <v>110</v>
      </c>
      <c r="N289" s="108" t="s">
        <v>63</v>
      </c>
      <c r="O289" s="76"/>
      <c r="P289" s="76"/>
      <c r="Q289" s="76"/>
      <c r="R289" s="24"/>
      <c r="S289" s="76"/>
      <c r="T289" s="84">
        <f t="shared" si="4"/>
        <v>276</v>
      </c>
    </row>
    <row r="290" spans="2:20" ht="12.75">
      <c r="B290" s="93" t="s">
        <v>73</v>
      </c>
      <c r="C290" s="13" t="s">
        <v>17</v>
      </c>
      <c r="D290" s="215"/>
      <c r="E290" s="103">
        <v>40</v>
      </c>
      <c r="F290" s="76">
        <v>30</v>
      </c>
      <c r="G290" s="103">
        <v>40</v>
      </c>
      <c r="H290" s="89" t="s">
        <v>63</v>
      </c>
      <c r="I290" s="89" t="s">
        <v>63</v>
      </c>
      <c r="J290" s="20">
        <v>60</v>
      </c>
      <c r="K290" s="90" t="s">
        <v>63</v>
      </c>
      <c r="L290" s="90" t="s">
        <v>63</v>
      </c>
      <c r="M290" s="89" t="s">
        <v>63</v>
      </c>
      <c r="N290" s="25">
        <v>44</v>
      </c>
      <c r="O290" s="76"/>
      <c r="P290" s="76"/>
      <c r="Q290" s="76"/>
      <c r="R290" s="24"/>
      <c r="S290" s="76"/>
      <c r="T290" s="84">
        <f t="shared" si="4"/>
        <v>214</v>
      </c>
    </row>
    <row r="291" spans="2:20" ht="12.75">
      <c r="B291" s="93" t="s">
        <v>74</v>
      </c>
      <c r="C291" s="13" t="s">
        <v>8</v>
      </c>
      <c r="D291" s="215"/>
      <c r="E291" s="103">
        <v>60</v>
      </c>
      <c r="F291" s="76">
        <v>40</v>
      </c>
      <c r="G291" s="89" t="s">
        <v>63</v>
      </c>
      <c r="H291" s="20">
        <v>60</v>
      </c>
      <c r="I291" s="89" t="s">
        <v>63</v>
      </c>
      <c r="J291" s="90" t="s">
        <v>63</v>
      </c>
      <c r="K291" s="90" t="s">
        <v>63</v>
      </c>
      <c r="L291" s="89" t="s">
        <v>63</v>
      </c>
      <c r="M291" s="90" t="s">
        <v>63</v>
      </c>
      <c r="N291" s="89" t="s">
        <v>63</v>
      </c>
      <c r="O291" s="76"/>
      <c r="P291" s="76"/>
      <c r="Q291" s="76"/>
      <c r="R291" s="24"/>
      <c r="S291" s="76"/>
      <c r="T291" s="84">
        <f t="shared" si="4"/>
        <v>160</v>
      </c>
    </row>
    <row r="292" spans="2:20" ht="12.75">
      <c r="B292" s="93" t="s">
        <v>75</v>
      </c>
      <c r="C292" s="13" t="s">
        <v>90</v>
      </c>
      <c r="D292" s="215"/>
      <c r="E292" s="14" t="s">
        <v>63</v>
      </c>
      <c r="F292" s="89" t="s">
        <v>63</v>
      </c>
      <c r="G292" s="89" t="s">
        <v>63</v>
      </c>
      <c r="H292" s="20">
        <v>40</v>
      </c>
      <c r="I292" s="90" t="s">
        <v>63</v>
      </c>
      <c r="J292" s="89" t="s">
        <v>63</v>
      </c>
      <c r="K292" s="90" t="s">
        <v>63</v>
      </c>
      <c r="L292" s="82">
        <v>44</v>
      </c>
      <c r="M292" s="90" t="s">
        <v>63</v>
      </c>
      <c r="N292" s="76">
        <v>66</v>
      </c>
      <c r="O292" s="76"/>
      <c r="P292" s="76"/>
      <c r="Q292" s="76"/>
      <c r="R292" s="76"/>
      <c r="S292" s="76"/>
      <c r="T292" s="84">
        <f t="shared" si="4"/>
        <v>150</v>
      </c>
    </row>
    <row r="293" spans="2:20" ht="12.75">
      <c r="B293" s="93" t="s">
        <v>78</v>
      </c>
      <c r="C293" s="13" t="s">
        <v>87</v>
      </c>
      <c r="D293" s="215"/>
      <c r="E293" s="14" t="s">
        <v>63</v>
      </c>
      <c r="F293" s="76">
        <v>60</v>
      </c>
      <c r="G293" s="90" t="s">
        <v>63</v>
      </c>
      <c r="H293" s="89" t="s">
        <v>63</v>
      </c>
      <c r="I293" s="90" t="s">
        <v>63</v>
      </c>
      <c r="J293" s="90" t="s">
        <v>63</v>
      </c>
      <c r="K293" s="90" t="s">
        <v>63</v>
      </c>
      <c r="L293" s="76">
        <v>33</v>
      </c>
      <c r="M293" s="90" t="s">
        <v>63</v>
      </c>
      <c r="N293" s="108" t="s">
        <v>63</v>
      </c>
      <c r="O293" s="76"/>
      <c r="P293" s="76"/>
      <c r="Q293" s="76"/>
      <c r="R293" s="76"/>
      <c r="S293" s="76"/>
      <c r="T293" s="84">
        <f t="shared" si="4"/>
        <v>93</v>
      </c>
    </row>
    <row r="294" spans="2:20" ht="12.75">
      <c r="B294" s="93" t="s">
        <v>79</v>
      </c>
      <c r="C294" s="13" t="s">
        <v>89</v>
      </c>
      <c r="D294" s="215"/>
      <c r="E294" s="14" t="s">
        <v>63</v>
      </c>
      <c r="F294" s="76">
        <v>40</v>
      </c>
      <c r="G294" s="90" t="s">
        <v>63</v>
      </c>
      <c r="H294" s="89" t="s">
        <v>63</v>
      </c>
      <c r="I294" s="90" t="s">
        <v>63</v>
      </c>
      <c r="J294" s="90" t="s">
        <v>63</v>
      </c>
      <c r="K294" s="90" t="s">
        <v>63</v>
      </c>
      <c r="L294" s="90" t="s">
        <v>63</v>
      </c>
      <c r="M294" s="90" t="s">
        <v>63</v>
      </c>
      <c r="N294" s="82">
        <v>44</v>
      </c>
      <c r="O294" s="76"/>
      <c r="P294" s="76"/>
      <c r="Q294" s="76"/>
      <c r="R294" s="76"/>
      <c r="S294" s="76"/>
      <c r="T294" s="84">
        <f t="shared" si="4"/>
        <v>84</v>
      </c>
    </row>
    <row r="295" spans="2:20" ht="12.75">
      <c r="B295" s="93" t="s">
        <v>81</v>
      </c>
      <c r="C295" s="13" t="s">
        <v>88</v>
      </c>
      <c r="D295" s="215"/>
      <c r="E295" s="14" t="s">
        <v>63</v>
      </c>
      <c r="F295" s="89" t="s">
        <v>63</v>
      </c>
      <c r="G295" s="63" t="s">
        <v>63</v>
      </c>
      <c r="H295" s="89" t="s">
        <v>63</v>
      </c>
      <c r="I295" s="82">
        <v>60</v>
      </c>
      <c r="J295" s="90" t="s">
        <v>63</v>
      </c>
      <c r="K295" s="90" t="s">
        <v>63</v>
      </c>
      <c r="L295" s="90" t="s">
        <v>63</v>
      </c>
      <c r="M295" s="89" t="s">
        <v>63</v>
      </c>
      <c r="N295" s="90" t="s">
        <v>63</v>
      </c>
      <c r="O295" s="76"/>
      <c r="P295" s="76"/>
      <c r="Q295" s="76"/>
      <c r="R295" s="76"/>
      <c r="S295" s="76"/>
      <c r="T295" s="84">
        <f t="shared" si="4"/>
        <v>60</v>
      </c>
    </row>
    <row r="296" spans="2:20" ht="12.75">
      <c r="B296" s="93" t="s">
        <v>120</v>
      </c>
      <c r="C296" s="13" t="s">
        <v>91</v>
      </c>
      <c r="D296" s="215"/>
      <c r="E296" s="14" t="s">
        <v>63</v>
      </c>
      <c r="F296" s="89" t="s">
        <v>63</v>
      </c>
      <c r="G296" s="63" t="s">
        <v>63</v>
      </c>
      <c r="H296" s="89" t="s">
        <v>63</v>
      </c>
      <c r="I296" s="63" t="s">
        <v>63</v>
      </c>
      <c r="J296" s="90" t="s">
        <v>63</v>
      </c>
      <c r="K296" s="90" t="s">
        <v>63</v>
      </c>
      <c r="L296" s="90" t="s">
        <v>63</v>
      </c>
      <c r="M296" s="24">
        <v>44</v>
      </c>
      <c r="N296" s="90" t="s">
        <v>63</v>
      </c>
      <c r="O296" s="76"/>
      <c r="P296" s="76"/>
      <c r="Q296" s="76"/>
      <c r="R296" s="76"/>
      <c r="S296" s="76"/>
      <c r="T296" s="84">
        <f t="shared" si="4"/>
        <v>44</v>
      </c>
    </row>
    <row r="297" spans="2:20" ht="12.75">
      <c r="B297" s="93" t="s">
        <v>120</v>
      </c>
      <c r="C297" s="13" t="s">
        <v>92</v>
      </c>
      <c r="D297" s="215"/>
      <c r="E297" s="14" t="s">
        <v>63</v>
      </c>
      <c r="F297" s="90" t="s">
        <v>63</v>
      </c>
      <c r="G297" s="3" t="s">
        <v>63</v>
      </c>
      <c r="H297" s="89" t="s">
        <v>63</v>
      </c>
      <c r="I297" s="3" t="s">
        <v>63</v>
      </c>
      <c r="J297" s="89" t="s">
        <v>63</v>
      </c>
      <c r="K297" s="90" t="s">
        <v>63</v>
      </c>
      <c r="L297" s="89" t="s">
        <v>63</v>
      </c>
      <c r="M297" s="20">
        <v>44</v>
      </c>
      <c r="N297" s="90" t="s">
        <v>63</v>
      </c>
      <c r="O297" s="76"/>
      <c r="P297" s="76"/>
      <c r="Q297" s="76"/>
      <c r="R297" s="76"/>
      <c r="S297" s="76"/>
      <c r="T297" s="84">
        <f t="shared" si="4"/>
        <v>44</v>
      </c>
    </row>
    <row r="298" spans="2:20" ht="12.75">
      <c r="B298" s="93" t="s">
        <v>121</v>
      </c>
      <c r="C298" s="13" t="s">
        <v>93</v>
      </c>
      <c r="D298" s="215"/>
      <c r="E298" s="14" t="s">
        <v>63</v>
      </c>
      <c r="F298" s="89" t="s">
        <v>63</v>
      </c>
      <c r="G298" s="20">
        <v>40</v>
      </c>
      <c r="H298" s="90" t="s">
        <v>63</v>
      </c>
      <c r="I298" s="89" t="s">
        <v>63</v>
      </c>
      <c r="J298" s="89" t="s">
        <v>63</v>
      </c>
      <c r="K298" s="90" t="s">
        <v>63</v>
      </c>
      <c r="L298" s="89" t="s">
        <v>63</v>
      </c>
      <c r="M298" s="90" t="s">
        <v>63</v>
      </c>
      <c r="N298" s="90" t="s">
        <v>63</v>
      </c>
      <c r="O298" s="76"/>
      <c r="P298" s="76"/>
      <c r="Q298" s="76"/>
      <c r="R298" s="76"/>
      <c r="S298" s="76"/>
      <c r="T298" s="84">
        <f t="shared" si="4"/>
        <v>40</v>
      </c>
    </row>
    <row r="299" spans="2:20" ht="12.75">
      <c r="B299" s="93" t="s">
        <v>121</v>
      </c>
      <c r="C299" s="13" t="s">
        <v>18</v>
      </c>
      <c r="D299" s="219"/>
      <c r="E299" s="127">
        <v>40</v>
      </c>
      <c r="F299" s="89" t="s">
        <v>63</v>
      </c>
      <c r="G299" s="89" t="s">
        <v>63</v>
      </c>
      <c r="H299" s="89" t="s">
        <v>63</v>
      </c>
      <c r="I299" s="90" t="s">
        <v>63</v>
      </c>
      <c r="J299" s="90" t="s">
        <v>63</v>
      </c>
      <c r="K299" s="90" t="s">
        <v>63</v>
      </c>
      <c r="L299" s="89" t="s">
        <v>63</v>
      </c>
      <c r="M299" s="90" t="s">
        <v>63</v>
      </c>
      <c r="N299" s="108" t="s">
        <v>63</v>
      </c>
      <c r="O299" s="76"/>
      <c r="P299" s="76"/>
      <c r="Q299" s="76"/>
      <c r="R299" s="76"/>
      <c r="S299" s="76"/>
      <c r="T299" s="84">
        <f t="shared" si="4"/>
        <v>40</v>
      </c>
    </row>
    <row r="300" spans="2:20" ht="13.5" thickBot="1">
      <c r="B300" s="71" t="s">
        <v>84</v>
      </c>
      <c r="C300" s="67" t="s">
        <v>94</v>
      </c>
      <c r="D300" s="220"/>
      <c r="E300" s="114" t="s">
        <v>63</v>
      </c>
      <c r="F300" s="86" t="s">
        <v>63</v>
      </c>
      <c r="G300" s="86" t="s">
        <v>63</v>
      </c>
      <c r="H300" s="86" t="s">
        <v>63</v>
      </c>
      <c r="I300" s="111" t="s">
        <v>63</v>
      </c>
      <c r="J300" s="86" t="s">
        <v>63</v>
      </c>
      <c r="K300" s="111" t="s">
        <v>63</v>
      </c>
      <c r="L300" s="85">
        <v>33</v>
      </c>
      <c r="M300" s="86" t="s">
        <v>63</v>
      </c>
      <c r="N300" s="86" t="s">
        <v>63</v>
      </c>
      <c r="O300" s="85"/>
      <c r="P300" s="85"/>
      <c r="Q300" s="85"/>
      <c r="R300" s="85"/>
      <c r="S300" s="85"/>
      <c r="T300" s="70">
        <f t="shared" si="4"/>
        <v>33</v>
      </c>
    </row>
    <row r="301" ht="13.5" thickBot="1"/>
    <row r="302" spans="2:20" ht="13.5" thickBot="1">
      <c r="B302" s="62" t="s">
        <v>1</v>
      </c>
      <c r="C302" s="26" t="s">
        <v>95</v>
      </c>
      <c r="D302" s="211"/>
      <c r="E302" s="5">
        <v>1</v>
      </c>
      <c r="F302" s="6">
        <v>2</v>
      </c>
      <c r="G302" s="6">
        <v>3</v>
      </c>
      <c r="H302" s="6">
        <v>4</v>
      </c>
      <c r="I302" s="6">
        <v>5</v>
      </c>
      <c r="J302" s="6">
        <v>6</v>
      </c>
      <c r="K302" s="6">
        <v>7</v>
      </c>
      <c r="L302" s="61">
        <v>8</v>
      </c>
      <c r="M302" s="6">
        <v>9</v>
      </c>
      <c r="N302" s="6">
        <v>10</v>
      </c>
      <c r="O302" s="6">
        <v>11</v>
      </c>
      <c r="P302" s="6">
        <v>12</v>
      </c>
      <c r="Q302" s="6">
        <v>13</v>
      </c>
      <c r="R302" s="6">
        <v>14</v>
      </c>
      <c r="S302" s="62">
        <v>17</v>
      </c>
      <c r="T302" s="6" t="s">
        <v>0</v>
      </c>
    </row>
    <row r="303" spans="2:20" ht="12.75">
      <c r="B303" s="78" t="s">
        <v>64</v>
      </c>
      <c r="C303" s="8" t="s">
        <v>96</v>
      </c>
      <c r="D303" s="213"/>
      <c r="E303" s="88" t="s">
        <v>63</v>
      </c>
      <c r="F303" s="20">
        <v>80</v>
      </c>
      <c r="G303" s="76">
        <v>100</v>
      </c>
      <c r="H303" s="76">
        <v>40</v>
      </c>
      <c r="I303" s="76">
        <v>100</v>
      </c>
      <c r="J303" s="76">
        <v>100</v>
      </c>
      <c r="K303" s="73" t="s">
        <v>63</v>
      </c>
      <c r="L303" s="76">
        <v>88</v>
      </c>
      <c r="M303" s="73" t="s">
        <v>63</v>
      </c>
      <c r="N303" s="64">
        <v>110</v>
      </c>
      <c r="O303" s="74"/>
      <c r="P303" s="82"/>
      <c r="Q303" s="82"/>
      <c r="R303" s="82"/>
      <c r="S303" s="82"/>
      <c r="T303" s="84">
        <f>SUM(E303:S303)</f>
        <v>618</v>
      </c>
    </row>
    <row r="304" spans="2:20" ht="12.75">
      <c r="B304" s="66" t="s">
        <v>65</v>
      </c>
      <c r="C304" s="13" t="s">
        <v>27</v>
      </c>
      <c r="D304" s="215"/>
      <c r="E304" s="23">
        <v>100</v>
      </c>
      <c r="F304" s="76">
        <v>40</v>
      </c>
      <c r="G304" s="76">
        <v>80</v>
      </c>
      <c r="H304" s="24">
        <v>80</v>
      </c>
      <c r="I304" s="3" t="s">
        <v>63</v>
      </c>
      <c r="J304" s="3" t="s">
        <v>63</v>
      </c>
      <c r="K304" s="63" t="s">
        <v>63</v>
      </c>
      <c r="L304" s="24">
        <v>66</v>
      </c>
      <c r="M304" s="24">
        <v>110</v>
      </c>
      <c r="N304" s="63" t="s">
        <v>63</v>
      </c>
      <c r="O304" s="24"/>
      <c r="P304" s="76"/>
      <c r="Q304" s="76"/>
      <c r="R304" s="76"/>
      <c r="S304" s="76"/>
      <c r="T304" s="84">
        <f>SUM(E304:S304)</f>
        <v>476</v>
      </c>
    </row>
    <row r="305" spans="2:20" ht="12.75">
      <c r="B305" s="66" t="s">
        <v>70</v>
      </c>
      <c r="C305" s="13" t="s">
        <v>29</v>
      </c>
      <c r="D305" s="215"/>
      <c r="E305" s="23">
        <v>60</v>
      </c>
      <c r="F305" s="24">
        <v>30</v>
      </c>
      <c r="G305" s="24">
        <v>30</v>
      </c>
      <c r="H305" s="3" t="s">
        <v>63</v>
      </c>
      <c r="I305" s="76">
        <v>60</v>
      </c>
      <c r="J305" s="24">
        <v>80</v>
      </c>
      <c r="K305" s="3" t="s">
        <v>63</v>
      </c>
      <c r="L305" s="24">
        <v>66</v>
      </c>
      <c r="M305" s="24">
        <v>88</v>
      </c>
      <c r="N305" s="63" t="s">
        <v>63</v>
      </c>
      <c r="O305" s="76"/>
      <c r="P305" s="76"/>
      <c r="Q305" s="76"/>
      <c r="R305" s="24"/>
      <c r="S305" s="76"/>
      <c r="T305" s="84">
        <f>SUM(E305:S305)</f>
        <v>414</v>
      </c>
    </row>
    <row r="306" spans="2:20" ht="12.75">
      <c r="B306" s="66" t="s">
        <v>67</v>
      </c>
      <c r="C306" s="13" t="s">
        <v>10</v>
      </c>
      <c r="D306" s="215"/>
      <c r="E306" s="24">
        <v>80</v>
      </c>
      <c r="F306" s="24">
        <v>60</v>
      </c>
      <c r="G306" s="24">
        <v>60</v>
      </c>
      <c r="H306" s="24">
        <v>60</v>
      </c>
      <c r="I306" s="3" t="s">
        <v>63</v>
      </c>
      <c r="J306" s="24">
        <v>60</v>
      </c>
      <c r="K306" s="3" t="s">
        <v>63</v>
      </c>
      <c r="L306" s="24">
        <v>44</v>
      </c>
      <c r="M306" s="3" t="s">
        <v>63</v>
      </c>
      <c r="N306" s="63" t="s">
        <v>63</v>
      </c>
      <c r="O306" s="24"/>
      <c r="P306" s="24"/>
      <c r="Q306" s="24"/>
      <c r="R306" s="24"/>
      <c r="S306" s="24"/>
      <c r="T306" s="84">
        <f>SUM(E306:S306)</f>
        <v>364</v>
      </c>
    </row>
    <row r="307" spans="2:20" ht="12.75">
      <c r="B307" s="66" t="s">
        <v>68</v>
      </c>
      <c r="C307" s="13" t="s">
        <v>25</v>
      </c>
      <c r="D307" s="215"/>
      <c r="E307" s="23">
        <v>40</v>
      </c>
      <c r="F307" s="83">
        <v>30</v>
      </c>
      <c r="G307" s="83">
        <v>30</v>
      </c>
      <c r="H307" s="24">
        <v>40</v>
      </c>
      <c r="I307" s="76">
        <v>40</v>
      </c>
      <c r="J307" s="76">
        <v>40</v>
      </c>
      <c r="K307" s="3" t="s">
        <v>63</v>
      </c>
      <c r="L307" s="76">
        <v>44</v>
      </c>
      <c r="M307" s="24">
        <v>66</v>
      </c>
      <c r="N307" s="91">
        <v>66</v>
      </c>
      <c r="O307" s="76"/>
      <c r="P307" s="76"/>
      <c r="Q307" s="76"/>
      <c r="R307" s="76"/>
      <c r="S307" s="76"/>
      <c r="T307" s="84">
        <f>SUM(E307:S307)-F307-G307</f>
        <v>336</v>
      </c>
    </row>
    <row r="308" spans="2:20" ht="12.75">
      <c r="B308" s="66" t="s">
        <v>71</v>
      </c>
      <c r="C308" s="13" t="s">
        <v>21</v>
      </c>
      <c r="D308" s="215"/>
      <c r="E308" s="113">
        <v>40</v>
      </c>
      <c r="F308" s="76">
        <v>40</v>
      </c>
      <c r="G308" s="76">
        <v>60</v>
      </c>
      <c r="H308" s="83">
        <v>30</v>
      </c>
      <c r="I308" s="76">
        <v>40</v>
      </c>
      <c r="J308" s="24">
        <v>60</v>
      </c>
      <c r="K308" s="3" t="s">
        <v>63</v>
      </c>
      <c r="L308" s="24">
        <v>44</v>
      </c>
      <c r="M308" s="76">
        <v>44</v>
      </c>
      <c r="N308" s="24">
        <v>44</v>
      </c>
      <c r="O308" s="76"/>
      <c r="P308" s="76"/>
      <c r="Q308" s="76"/>
      <c r="R308" s="24"/>
      <c r="S308" s="76"/>
      <c r="T308" s="84">
        <f>SUM(E308:S308)-H308-E308</f>
        <v>332</v>
      </c>
    </row>
    <row r="309" spans="2:20" ht="12.75">
      <c r="B309" s="66" t="s">
        <v>72</v>
      </c>
      <c r="C309" s="13" t="s">
        <v>58</v>
      </c>
      <c r="D309" s="215"/>
      <c r="E309" s="14" t="s">
        <v>63</v>
      </c>
      <c r="F309" s="76">
        <v>100</v>
      </c>
      <c r="G309" s="3" t="s">
        <v>63</v>
      </c>
      <c r="H309" s="76">
        <v>100</v>
      </c>
      <c r="I309" s="3" t="s">
        <v>63</v>
      </c>
      <c r="J309" s="3" t="s">
        <v>63</v>
      </c>
      <c r="K309" s="3" t="s">
        <v>63</v>
      </c>
      <c r="L309" s="76">
        <v>110</v>
      </c>
      <c r="M309" s="3" t="s">
        <v>63</v>
      </c>
      <c r="N309" s="92" t="s">
        <v>63</v>
      </c>
      <c r="O309" s="76"/>
      <c r="P309" s="76"/>
      <c r="Q309" s="76"/>
      <c r="R309" s="76"/>
      <c r="S309" s="76"/>
      <c r="T309" s="84">
        <f aca="true" t="shared" si="5" ref="T309:T326">SUM(E309:S309)</f>
        <v>310</v>
      </c>
    </row>
    <row r="310" spans="2:20" ht="12.75">
      <c r="B310" s="66" t="s">
        <v>73</v>
      </c>
      <c r="C310" s="13" t="s">
        <v>30</v>
      </c>
      <c r="D310" s="216"/>
      <c r="E310" s="128">
        <v>40</v>
      </c>
      <c r="F310" s="24">
        <v>60</v>
      </c>
      <c r="G310" s="116">
        <v>40</v>
      </c>
      <c r="H310" s="76">
        <v>60</v>
      </c>
      <c r="I310" s="117" t="s">
        <v>63</v>
      </c>
      <c r="J310" s="3" t="s">
        <v>63</v>
      </c>
      <c r="K310" s="117" t="s">
        <v>63</v>
      </c>
      <c r="L310" s="76">
        <v>44</v>
      </c>
      <c r="M310" s="3" t="s">
        <v>63</v>
      </c>
      <c r="N310" s="24">
        <v>44</v>
      </c>
      <c r="O310" s="24"/>
      <c r="P310" s="76"/>
      <c r="Q310" s="76"/>
      <c r="R310" s="76"/>
      <c r="S310" s="76"/>
      <c r="T310" s="84">
        <f t="shared" si="5"/>
        <v>288</v>
      </c>
    </row>
    <row r="311" spans="2:20" ht="12.75">
      <c r="B311" s="66" t="s">
        <v>74</v>
      </c>
      <c r="C311" s="13" t="s">
        <v>24</v>
      </c>
      <c r="D311" s="215"/>
      <c r="E311" s="103">
        <v>60</v>
      </c>
      <c r="F311" s="76">
        <v>30</v>
      </c>
      <c r="G311" s="24">
        <v>40</v>
      </c>
      <c r="H311" s="24">
        <v>40</v>
      </c>
      <c r="I311" s="24">
        <v>60</v>
      </c>
      <c r="J311" s="3" t="s">
        <v>63</v>
      </c>
      <c r="K311" s="3" t="s">
        <v>63</v>
      </c>
      <c r="L311" s="3" t="s">
        <v>63</v>
      </c>
      <c r="M311" s="76">
        <v>44</v>
      </c>
      <c r="N311" s="92" t="s">
        <v>63</v>
      </c>
      <c r="O311" s="76"/>
      <c r="P311" s="76"/>
      <c r="Q311" s="24"/>
      <c r="R311" s="24"/>
      <c r="S311" s="24"/>
      <c r="T311" s="84">
        <f t="shared" si="5"/>
        <v>274</v>
      </c>
    </row>
    <row r="312" spans="2:20" ht="12.75">
      <c r="B312" s="66" t="s">
        <v>75</v>
      </c>
      <c r="C312" s="13" t="s">
        <v>97</v>
      </c>
      <c r="D312" s="215"/>
      <c r="E312" s="14" t="s">
        <v>63</v>
      </c>
      <c r="F312" s="3" t="s">
        <v>63</v>
      </c>
      <c r="G312" s="76">
        <v>30</v>
      </c>
      <c r="H312" s="3" t="s">
        <v>63</v>
      </c>
      <c r="I312" s="76">
        <v>80</v>
      </c>
      <c r="J312" s="3" t="s">
        <v>63</v>
      </c>
      <c r="K312" s="3" t="s">
        <v>63</v>
      </c>
      <c r="L312" s="3" t="s">
        <v>63</v>
      </c>
      <c r="M312" s="76">
        <v>44</v>
      </c>
      <c r="N312" s="24">
        <v>88</v>
      </c>
      <c r="O312" s="76"/>
      <c r="P312" s="76"/>
      <c r="Q312" s="76"/>
      <c r="R312" s="76"/>
      <c r="S312" s="76"/>
      <c r="T312" s="84">
        <f t="shared" si="5"/>
        <v>242</v>
      </c>
    </row>
    <row r="313" spans="2:20" ht="12.75">
      <c r="B313" s="66" t="s">
        <v>78</v>
      </c>
      <c r="C313" s="13" t="s">
        <v>98</v>
      </c>
      <c r="D313" s="215"/>
      <c r="E313" s="14" t="s">
        <v>63</v>
      </c>
      <c r="F313" s="24">
        <v>40</v>
      </c>
      <c r="G313" s="76">
        <v>30</v>
      </c>
      <c r="H313" s="76">
        <v>40</v>
      </c>
      <c r="I313" s="3" t="s">
        <v>63</v>
      </c>
      <c r="J313" s="3" t="s">
        <v>63</v>
      </c>
      <c r="K313" s="3" t="s">
        <v>63</v>
      </c>
      <c r="L313" s="76">
        <v>33</v>
      </c>
      <c r="M313" s="76">
        <v>33</v>
      </c>
      <c r="N313" s="25">
        <v>44</v>
      </c>
      <c r="O313" s="24"/>
      <c r="P313" s="76"/>
      <c r="Q313" s="76"/>
      <c r="R313" s="76"/>
      <c r="S313" s="76"/>
      <c r="T313" s="84">
        <f t="shared" si="5"/>
        <v>220</v>
      </c>
    </row>
    <row r="314" spans="2:20" ht="12.75">
      <c r="B314" s="66" t="s">
        <v>79</v>
      </c>
      <c r="C314" s="13" t="s">
        <v>99</v>
      </c>
      <c r="D314" s="215"/>
      <c r="E314" s="3" t="s">
        <v>63</v>
      </c>
      <c r="F314" s="3" t="s">
        <v>63</v>
      </c>
      <c r="G314" s="76">
        <v>40</v>
      </c>
      <c r="H314" s="76">
        <v>30</v>
      </c>
      <c r="I314" s="3" t="s">
        <v>63</v>
      </c>
      <c r="J314" s="76">
        <v>40</v>
      </c>
      <c r="K314" s="3" t="s">
        <v>63</v>
      </c>
      <c r="L314" s="24">
        <v>33</v>
      </c>
      <c r="M314" s="76">
        <v>44</v>
      </c>
      <c r="N314" s="92" t="s">
        <v>63</v>
      </c>
      <c r="O314" s="76"/>
      <c r="P314" s="76"/>
      <c r="Q314" s="76"/>
      <c r="R314" s="76"/>
      <c r="S314" s="76"/>
      <c r="T314" s="84">
        <f t="shared" si="5"/>
        <v>187</v>
      </c>
    </row>
    <row r="315" spans="2:20" ht="12.75">
      <c r="B315" s="66" t="s">
        <v>81</v>
      </c>
      <c r="C315" s="13" t="s">
        <v>100</v>
      </c>
      <c r="D315" s="215"/>
      <c r="E315" s="14" t="s">
        <v>63</v>
      </c>
      <c r="F315" s="3" t="s">
        <v>63</v>
      </c>
      <c r="G315" s="3" t="s">
        <v>63</v>
      </c>
      <c r="H315" s="3" t="s">
        <v>63</v>
      </c>
      <c r="I315" s="3" t="s">
        <v>63</v>
      </c>
      <c r="J315" s="3" t="s">
        <v>63</v>
      </c>
      <c r="K315" s="3" t="s">
        <v>63</v>
      </c>
      <c r="L315" s="76">
        <v>33</v>
      </c>
      <c r="M315" s="76">
        <v>33</v>
      </c>
      <c r="N315" s="76">
        <v>66</v>
      </c>
      <c r="O315" s="76"/>
      <c r="P315" s="76"/>
      <c r="Q315" s="76"/>
      <c r="R315" s="76"/>
      <c r="S315" s="76"/>
      <c r="T315" s="84">
        <f t="shared" si="5"/>
        <v>132</v>
      </c>
    </row>
    <row r="316" spans="2:20" ht="12.75">
      <c r="B316" s="93" t="s">
        <v>76</v>
      </c>
      <c r="C316" s="13" t="s">
        <v>102</v>
      </c>
      <c r="D316" s="215"/>
      <c r="E316" s="14" t="s">
        <v>63</v>
      </c>
      <c r="F316" s="24">
        <v>40</v>
      </c>
      <c r="G316" s="76">
        <v>40</v>
      </c>
      <c r="H316" s="3" t="s">
        <v>63</v>
      </c>
      <c r="I316" s="3" t="s">
        <v>63</v>
      </c>
      <c r="J316" s="3" t="s">
        <v>63</v>
      </c>
      <c r="K316" s="3" t="s">
        <v>63</v>
      </c>
      <c r="L316" s="3" t="s">
        <v>63</v>
      </c>
      <c r="M316" s="3" t="s">
        <v>63</v>
      </c>
      <c r="N316" s="3" t="s">
        <v>63</v>
      </c>
      <c r="O316" s="76"/>
      <c r="P316" s="76"/>
      <c r="Q316" s="76"/>
      <c r="R316" s="76"/>
      <c r="S316" s="76"/>
      <c r="T316" s="84">
        <f t="shared" si="5"/>
        <v>80</v>
      </c>
    </row>
    <row r="317" spans="2:20" ht="12.75">
      <c r="B317" s="93" t="s">
        <v>77</v>
      </c>
      <c r="C317" s="13" t="s">
        <v>101</v>
      </c>
      <c r="D317" s="215"/>
      <c r="E317" s="14" t="s">
        <v>63</v>
      </c>
      <c r="F317" s="24">
        <v>30</v>
      </c>
      <c r="G317" s="3" t="s">
        <v>63</v>
      </c>
      <c r="H317" s="3" t="s">
        <v>63</v>
      </c>
      <c r="I317" s="3" t="s">
        <v>63</v>
      </c>
      <c r="J317" s="3" t="s">
        <v>63</v>
      </c>
      <c r="K317" s="3" t="s">
        <v>63</v>
      </c>
      <c r="L317" s="3" t="s">
        <v>63</v>
      </c>
      <c r="M317" s="3" t="s">
        <v>63</v>
      </c>
      <c r="N317" s="91">
        <v>44</v>
      </c>
      <c r="O317" s="76"/>
      <c r="P317" s="76"/>
      <c r="Q317" s="76"/>
      <c r="R317" s="76"/>
      <c r="S317" s="76"/>
      <c r="T317" s="84">
        <f t="shared" si="5"/>
        <v>74</v>
      </c>
    </row>
    <row r="318" spans="2:20" ht="12.75">
      <c r="B318" s="93" t="s">
        <v>82</v>
      </c>
      <c r="C318" s="13" t="s">
        <v>103</v>
      </c>
      <c r="D318" s="215"/>
      <c r="E318" s="14" t="s">
        <v>63</v>
      </c>
      <c r="F318" s="3" t="s">
        <v>63</v>
      </c>
      <c r="G318" s="3" t="s">
        <v>63</v>
      </c>
      <c r="H318" s="3" t="s">
        <v>63</v>
      </c>
      <c r="I318" s="3" t="s">
        <v>63</v>
      </c>
      <c r="J318" s="3" t="s">
        <v>63</v>
      </c>
      <c r="K318" s="3" t="s">
        <v>63</v>
      </c>
      <c r="L318" s="3" t="s">
        <v>63</v>
      </c>
      <c r="M318" s="76">
        <v>66</v>
      </c>
      <c r="N318" s="3" t="s">
        <v>63</v>
      </c>
      <c r="O318" s="76"/>
      <c r="P318" s="76"/>
      <c r="Q318" s="76"/>
      <c r="R318" s="76"/>
      <c r="S318" s="76"/>
      <c r="T318" s="84">
        <f t="shared" si="5"/>
        <v>66</v>
      </c>
    </row>
    <row r="319" spans="2:20" ht="12.75">
      <c r="B319" s="93" t="s">
        <v>83</v>
      </c>
      <c r="C319" s="13" t="s">
        <v>23</v>
      </c>
      <c r="D319" s="215"/>
      <c r="E319" s="24">
        <v>40</v>
      </c>
      <c r="F319" s="3" t="s">
        <v>63</v>
      </c>
      <c r="G319" s="3" t="s">
        <v>63</v>
      </c>
      <c r="H319" s="3" t="s">
        <v>63</v>
      </c>
      <c r="I319" s="3" t="s">
        <v>63</v>
      </c>
      <c r="J319" s="3" t="s">
        <v>63</v>
      </c>
      <c r="K319" s="3" t="s">
        <v>63</v>
      </c>
      <c r="L319" s="3" t="s">
        <v>63</v>
      </c>
      <c r="M319" s="3" t="s">
        <v>63</v>
      </c>
      <c r="N319" s="3" t="s">
        <v>63</v>
      </c>
      <c r="O319" s="76"/>
      <c r="P319" s="76"/>
      <c r="Q319" s="76"/>
      <c r="R319" s="76"/>
      <c r="S319" s="76"/>
      <c r="T319" s="84">
        <f t="shared" si="5"/>
        <v>40</v>
      </c>
    </row>
    <row r="320" spans="2:20" ht="12.75">
      <c r="B320" s="93" t="s">
        <v>122</v>
      </c>
      <c r="C320" s="13" t="s">
        <v>104</v>
      </c>
      <c r="D320" s="215"/>
      <c r="E320" s="3" t="s">
        <v>63</v>
      </c>
      <c r="F320" s="3" t="s">
        <v>63</v>
      </c>
      <c r="G320" s="3" t="s">
        <v>63</v>
      </c>
      <c r="H320" s="3" t="s">
        <v>63</v>
      </c>
      <c r="I320" s="3" t="s">
        <v>63</v>
      </c>
      <c r="J320" s="3" t="s">
        <v>63</v>
      </c>
      <c r="K320" s="3" t="s">
        <v>63</v>
      </c>
      <c r="L320" s="24">
        <v>33</v>
      </c>
      <c r="M320" s="3" t="s">
        <v>63</v>
      </c>
      <c r="N320" s="3" t="s">
        <v>63</v>
      </c>
      <c r="O320" s="76"/>
      <c r="P320" s="76"/>
      <c r="Q320" s="76"/>
      <c r="R320" s="24"/>
      <c r="S320" s="76"/>
      <c r="T320" s="84">
        <f t="shared" si="5"/>
        <v>33</v>
      </c>
    </row>
    <row r="321" spans="2:20" ht="12.75">
      <c r="B321" s="93" t="s">
        <v>122</v>
      </c>
      <c r="C321" s="13" t="s">
        <v>106</v>
      </c>
      <c r="D321" s="215"/>
      <c r="E321" s="3" t="s">
        <v>63</v>
      </c>
      <c r="F321" s="3" t="s">
        <v>63</v>
      </c>
      <c r="G321" s="3" t="s">
        <v>63</v>
      </c>
      <c r="H321" s="3" t="s">
        <v>63</v>
      </c>
      <c r="I321" s="3" t="s">
        <v>63</v>
      </c>
      <c r="J321" s="3" t="s">
        <v>63</v>
      </c>
      <c r="K321" s="3" t="s">
        <v>63</v>
      </c>
      <c r="L321" s="3" t="s">
        <v>63</v>
      </c>
      <c r="M321" s="24">
        <v>33</v>
      </c>
      <c r="N321" s="3" t="s">
        <v>63</v>
      </c>
      <c r="O321" s="76"/>
      <c r="P321" s="76"/>
      <c r="Q321" s="76"/>
      <c r="R321" s="24"/>
      <c r="S321" s="76"/>
      <c r="T321" s="84">
        <f t="shared" si="5"/>
        <v>33</v>
      </c>
    </row>
    <row r="322" spans="2:20" ht="12.75">
      <c r="B322" s="93" t="s">
        <v>122</v>
      </c>
      <c r="C322" s="13" t="s">
        <v>107</v>
      </c>
      <c r="D322" s="215"/>
      <c r="E322" s="3" t="s">
        <v>63</v>
      </c>
      <c r="F322" s="3" t="s">
        <v>63</v>
      </c>
      <c r="G322" s="3" t="s">
        <v>63</v>
      </c>
      <c r="H322" s="3" t="s">
        <v>63</v>
      </c>
      <c r="I322" s="3" t="s">
        <v>63</v>
      </c>
      <c r="J322" s="3" t="s">
        <v>63</v>
      </c>
      <c r="K322" s="3" t="s">
        <v>63</v>
      </c>
      <c r="L322" s="3" t="s">
        <v>63</v>
      </c>
      <c r="M322" s="24">
        <v>33</v>
      </c>
      <c r="N322" s="3" t="s">
        <v>63</v>
      </c>
      <c r="O322" s="76"/>
      <c r="P322" s="76"/>
      <c r="Q322" s="76"/>
      <c r="R322" s="24"/>
      <c r="S322" s="76"/>
      <c r="T322" s="84">
        <f t="shared" si="5"/>
        <v>33</v>
      </c>
    </row>
    <row r="323" spans="2:20" ht="12.75">
      <c r="B323" s="93" t="s">
        <v>122</v>
      </c>
      <c r="C323" s="13" t="s">
        <v>108</v>
      </c>
      <c r="D323" s="215"/>
      <c r="E323" s="3" t="s">
        <v>63</v>
      </c>
      <c r="F323" s="3" t="s">
        <v>63</v>
      </c>
      <c r="G323" s="3" t="s">
        <v>63</v>
      </c>
      <c r="H323" s="3" t="s">
        <v>63</v>
      </c>
      <c r="I323" s="3" t="s">
        <v>63</v>
      </c>
      <c r="J323" s="3" t="s">
        <v>63</v>
      </c>
      <c r="K323" s="3" t="s">
        <v>63</v>
      </c>
      <c r="L323" s="3" t="s">
        <v>63</v>
      </c>
      <c r="M323" s="24">
        <v>33</v>
      </c>
      <c r="N323" s="92" t="s">
        <v>63</v>
      </c>
      <c r="O323" s="76"/>
      <c r="P323" s="76"/>
      <c r="Q323" s="76"/>
      <c r="R323" s="24"/>
      <c r="S323" s="76"/>
      <c r="T323" s="84">
        <f t="shared" si="5"/>
        <v>33</v>
      </c>
    </row>
    <row r="324" spans="2:20" ht="12.75">
      <c r="B324" s="93" t="s">
        <v>123</v>
      </c>
      <c r="C324" s="13" t="s">
        <v>26</v>
      </c>
      <c r="D324" s="215"/>
      <c r="E324" s="76">
        <v>30</v>
      </c>
      <c r="F324" s="3" t="s">
        <v>63</v>
      </c>
      <c r="G324" s="3" t="s">
        <v>63</v>
      </c>
      <c r="H324" s="3" t="s">
        <v>63</v>
      </c>
      <c r="I324" s="3" t="s">
        <v>63</v>
      </c>
      <c r="J324" s="3" t="s">
        <v>63</v>
      </c>
      <c r="K324" s="3" t="s">
        <v>63</v>
      </c>
      <c r="L324" s="3" t="s">
        <v>63</v>
      </c>
      <c r="M324" s="3" t="s">
        <v>63</v>
      </c>
      <c r="N324" s="3" t="s">
        <v>63</v>
      </c>
      <c r="O324" s="76"/>
      <c r="P324" s="76"/>
      <c r="Q324" s="76"/>
      <c r="R324" s="76"/>
      <c r="S324" s="76"/>
      <c r="T324" s="84">
        <f t="shared" si="5"/>
        <v>30</v>
      </c>
    </row>
    <row r="325" spans="2:20" ht="12.75">
      <c r="B325" s="93" t="s">
        <v>123</v>
      </c>
      <c r="C325" s="13" t="s">
        <v>22</v>
      </c>
      <c r="D325" s="216"/>
      <c r="E325" s="128">
        <v>30</v>
      </c>
      <c r="F325" s="3" t="s">
        <v>63</v>
      </c>
      <c r="G325" s="3" t="s">
        <v>63</v>
      </c>
      <c r="H325" s="3" t="s">
        <v>63</v>
      </c>
      <c r="I325" s="3" t="s">
        <v>63</v>
      </c>
      <c r="J325" s="3" t="s">
        <v>63</v>
      </c>
      <c r="K325" s="3" t="s">
        <v>63</v>
      </c>
      <c r="L325" s="3" t="s">
        <v>63</v>
      </c>
      <c r="M325" s="3" t="s">
        <v>63</v>
      </c>
      <c r="N325" s="3" t="s">
        <v>63</v>
      </c>
      <c r="O325" s="76"/>
      <c r="P325" s="76"/>
      <c r="Q325" s="76"/>
      <c r="R325" s="76"/>
      <c r="S325" s="76"/>
      <c r="T325" s="84">
        <f t="shared" si="5"/>
        <v>30</v>
      </c>
    </row>
    <row r="326" spans="2:20" ht="13.5" thickBot="1">
      <c r="B326" s="71" t="s">
        <v>123</v>
      </c>
      <c r="C326" s="104" t="s">
        <v>28</v>
      </c>
      <c r="D326" s="220"/>
      <c r="E326" s="129">
        <v>30</v>
      </c>
      <c r="F326" s="99" t="s">
        <v>63</v>
      </c>
      <c r="G326" s="99" t="s">
        <v>63</v>
      </c>
      <c r="H326" s="99" t="s">
        <v>63</v>
      </c>
      <c r="I326" s="99" t="s">
        <v>63</v>
      </c>
      <c r="J326" s="99" t="s">
        <v>63</v>
      </c>
      <c r="K326" s="68" t="s">
        <v>63</v>
      </c>
      <c r="L326" s="99" t="s">
        <v>63</v>
      </c>
      <c r="M326" s="68" t="s">
        <v>63</v>
      </c>
      <c r="N326" s="68" t="s">
        <v>63</v>
      </c>
      <c r="O326" s="100"/>
      <c r="P326" s="100"/>
      <c r="Q326" s="100"/>
      <c r="R326" s="100"/>
      <c r="S326" s="100"/>
      <c r="T326" s="70">
        <f t="shared" si="5"/>
        <v>30</v>
      </c>
    </row>
    <row r="327" ht="13.5" thickBot="1"/>
    <row r="328" spans="2:20" ht="13.5" thickBot="1">
      <c r="B328" s="62" t="s">
        <v>1</v>
      </c>
      <c r="C328" s="26" t="s">
        <v>40</v>
      </c>
      <c r="D328" s="211"/>
      <c r="E328" s="5">
        <v>1</v>
      </c>
      <c r="F328" s="6">
        <v>2</v>
      </c>
      <c r="G328" s="6">
        <v>3</v>
      </c>
      <c r="H328" s="6">
        <v>4</v>
      </c>
      <c r="I328" s="6">
        <v>5</v>
      </c>
      <c r="J328" s="6">
        <v>6</v>
      </c>
      <c r="K328" s="6">
        <v>7</v>
      </c>
      <c r="L328" s="61">
        <v>8</v>
      </c>
      <c r="M328" s="6">
        <v>9</v>
      </c>
      <c r="N328" s="6">
        <v>10</v>
      </c>
      <c r="O328" s="6">
        <v>11</v>
      </c>
      <c r="P328" s="6">
        <v>12</v>
      </c>
      <c r="Q328" s="6">
        <v>13</v>
      </c>
      <c r="R328" s="6">
        <v>14</v>
      </c>
      <c r="S328" s="62">
        <v>17</v>
      </c>
      <c r="T328" s="6" t="s">
        <v>0</v>
      </c>
    </row>
    <row r="329" spans="2:20" ht="12.75">
      <c r="B329" s="78" t="s">
        <v>64</v>
      </c>
      <c r="C329" s="118" t="s">
        <v>31</v>
      </c>
      <c r="D329" s="217"/>
      <c r="E329" s="112">
        <v>100</v>
      </c>
      <c r="F329" s="102">
        <v>100</v>
      </c>
      <c r="G329" s="20">
        <v>100</v>
      </c>
      <c r="H329" s="20">
        <v>100</v>
      </c>
      <c r="I329" s="20">
        <v>100</v>
      </c>
      <c r="J329" s="20">
        <v>100</v>
      </c>
      <c r="K329" s="3" t="s">
        <v>63</v>
      </c>
      <c r="L329" s="82">
        <v>110</v>
      </c>
      <c r="M329" s="82">
        <v>110</v>
      </c>
      <c r="N329" s="130">
        <v>66</v>
      </c>
      <c r="O329" s="74"/>
      <c r="P329" s="82"/>
      <c r="Q329" s="20"/>
      <c r="R329" s="20"/>
      <c r="S329" s="20"/>
      <c r="T329" s="65">
        <f>SUM(E329:S329)-E329-N329</f>
        <v>720</v>
      </c>
    </row>
    <row r="330" spans="2:20" ht="12.75">
      <c r="B330" s="66" t="s">
        <v>65</v>
      </c>
      <c r="C330" s="118" t="s">
        <v>36</v>
      </c>
      <c r="D330" s="217"/>
      <c r="E330" s="24">
        <v>80</v>
      </c>
      <c r="F330" s="24">
        <v>80</v>
      </c>
      <c r="G330" s="3" t="s">
        <v>63</v>
      </c>
      <c r="H330" s="3" t="s">
        <v>63</v>
      </c>
      <c r="I330" s="76">
        <v>80</v>
      </c>
      <c r="J330" s="24">
        <v>80</v>
      </c>
      <c r="K330" s="3" t="s">
        <v>63</v>
      </c>
      <c r="L330" s="20">
        <v>66</v>
      </c>
      <c r="M330" s="82">
        <v>88</v>
      </c>
      <c r="N330" s="21">
        <v>66</v>
      </c>
      <c r="O330" s="82"/>
      <c r="P330" s="82"/>
      <c r="Q330" s="82"/>
      <c r="R330" s="20"/>
      <c r="S330" s="82"/>
      <c r="T330" s="65">
        <f aca="true" t="shared" si="6" ref="T330:T345">SUM(E330:S330)</f>
        <v>540</v>
      </c>
    </row>
    <row r="331" spans="2:20" ht="12.75">
      <c r="B331" s="66" t="s">
        <v>70</v>
      </c>
      <c r="C331" s="119" t="s">
        <v>11</v>
      </c>
      <c r="D331" s="218"/>
      <c r="E331" s="103">
        <v>80</v>
      </c>
      <c r="F331" s="89" t="s">
        <v>63</v>
      </c>
      <c r="G331" s="24">
        <v>80</v>
      </c>
      <c r="H331" s="24">
        <v>80</v>
      </c>
      <c r="I331" s="76">
        <v>60</v>
      </c>
      <c r="J331" s="76">
        <v>60</v>
      </c>
      <c r="K331" s="3" t="s">
        <v>63</v>
      </c>
      <c r="L331" s="3" t="s">
        <v>63</v>
      </c>
      <c r="M331" s="3" t="s">
        <v>63</v>
      </c>
      <c r="N331" s="91">
        <v>110</v>
      </c>
      <c r="O331" s="76"/>
      <c r="P331" s="76"/>
      <c r="Q331" s="76"/>
      <c r="R331" s="76"/>
      <c r="S331" s="76"/>
      <c r="T331" s="65">
        <f t="shared" si="6"/>
        <v>470</v>
      </c>
    </row>
    <row r="332" spans="2:20" ht="12.75">
      <c r="B332" s="66" t="s">
        <v>67</v>
      </c>
      <c r="C332" s="119" t="s">
        <v>34</v>
      </c>
      <c r="D332" s="217"/>
      <c r="E332" s="19">
        <v>80</v>
      </c>
      <c r="F332" s="110" t="s">
        <v>63</v>
      </c>
      <c r="G332" s="131">
        <v>40</v>
      </c>
      <c r="H332" s="3" t="s">
        <v>63</v>
      </c>
      <c r="I332" s="24">
        <v>60</v>
      </c>
      <c r="J332" s="76">
        <v>60</v>
      </c>
      <c r="K332" s="3" t="s">
        <v>63</v>
      </c>
      <c r="L332" s="24">
        <v>44</v>
      </c>
      <c r="M332" s="3" t="s">
        <v>63</v>
      </c>
      <c r="N332" s="25">
        <v>44</v>
      </c>
      <c r="O332" s="24"/>
      <c r="P332" s="76"/>
      <c r="Q332" s="76"/>
      <c r="R332" s="76"/>
      <c r="S332" s="76"/>
      <c r="T332" s="65">
        <f t="shared" si="6"/>
        <v>328</v>
      </c>
    </row>
    <row r="333" spans="2:20" ht="12.75">
      <c r="B333" s="66" t="s">
        <v>68</v>
      </c>
      <c r="C333" s="119" t="s">
        <v>32</v>
      </c>
      <c r="D333" s="218"/>
      <c r="E333" s="103">
        <v>60</v>
      </c>
      <c r="F333" s="76">
        <v>60</v>
      </c>
      <c r="G333" s="76">
        <v>60</v>
      </c>
      <c r="H333" s="63" t="s">
        <v>63</v>
      </c>
      <c r="I333" s="24">
        <v>40</v>
      </c>
      <c r="J333" s="3" t="s">
        <v>63</v>
      </c>
      <c r="K333" s="3" t="s">
        <v>63</v>
      </c>
      <c r="L333" s="3" t="s">
        <v>63</v>
      </c>
      <c r="M333" s="3" t="s">
        <v>63</v>
      </c>
      <c r="N333" s="25">
        <v>88</v>
      </c>
      <c r="O333" s="24"/>
      <c r="P333" s="76"/>
      <c r="Q333" s="76"/>
      <c r="R333" s="76"/>
      <c r="S333" s="76"/>
      <c r="T333" s="65">
        <f t="shared" si="6"/>
        <v>308</v>
      </c>
    </row>
    <row r="334" spans="2:20" ht="12.75">
      <c r="B334" s="66" t="s">
        <v>71</v>
      </c>
      <c r="C334" s="119" t="s">
        <v>33</v>
      </c>
      <c r="D334" s="218"/>
      <c r="E334" s="23">
        <v>60</v>
      </c>
      <c r="F334" s="24">
        <v>60</v>
      </c>
      <c r="G334" s="76">
        <v>40</v>
      </c>
      <c r="H334" s="3" t="s">
        <v>63</v>
      </c>
      <c r="I334" s="3" t="s">
        <v>63</v>
      </c>
      <c r="J334" s="3" t="s">
        <v>63</v>
      </c>
      <c r="K334" s="3" t="s">
        <v>63</v>
      </c>
      <c r="L334" s="3" t="s">
        <v>63</v>
      </c>
      <c r="M334" s="3" t="s">
        <v>63</v>
      </c>
      <c r="N334" s="3" t="s">
        <v>63</v>
      </c>
      <c r="O334" s="76"/>
      <c r="P334" s="76"/>
      <c r="Q334" s="76"/>
      <c r="R334" s="76"/>
      <c r="S334" s="76"/>
      <c r="T334" s="65">
        <f t="shared" si="6"/>
        <v>160</v>
      </c>
    </row>
    <row r="335" spans="2:20" ht="12.75">
      <c r="B335" s="66" t="s">
        <v>72</v>
      </c>
      <c r="C335" s="119" t="s">
        <v>109</v>
      </c>
      <c r="D335" s="218"/>
      <c r="E335" s="14" t="s">
        <v>63</v>
      </c>
      <c r="F335" s="3" t="s">
        <v>63</v>
      </c>
      <c r="G335" s="3" t="s">
        <v>63</v>
      </c>
      <c r="H335" s="76">
        <v>60</v>
      </c>
      <c r="I335" s="3" t="s">
        <v>63</v>
      </c>
      <c r="J335" s="3" t="s">
        <v>63</v>
      </c>
      <c r="K335" s="3" t="s">
        <v>63</v>
      </c>
      <c r="L335" s="24">
        <v>66</v>
      </c>
      <c r="M335" s="3" t="s">
        <v>63</v>
      </c>
      <c r="N335" s="3" t="s">
        <v>63</v>
      </c>
      <c r="O335" s="24"/>
      <c r="P335" s="24"/>
      <c r="Q335" s="24"/>
      <c r="R335" s="24"/>
      <c r="S335" s="24"/>
      <c r="T335" s="65">
        <f t="shared" si="6"/>
        <v>126</v>
      </c>
    </row>
    <row r="336" spans="2:20" ht="12.75">
      <c r="B336" s="66" t="s">
        <v>73</v>
      </c>
      <c r="C336" s="119" t="s">
        <v>110</v>
      </c>
      <c r="D336" s="218"/>
      <c r="E336" s="14" t="s">
        <v>63</v>
      </c>
      <c r="F336" s="3" t="s">
        <v>63</v>
      </c>
      <c r="G336" s="76">
        <v>60</v>
      </c>
      <c r="H336" s="3" t="s">
        <v>63</v>
      </c>
      <c r="I336" s="3" t="s">
        <v>63</v>
      </c>
      <c r="J336" s="3" t="s">
        <v>63</v>
      </c>
      <c r="K336" s="3" t="s">
        <v>63</v>
      </c>
      <c r="L336" s="76">
        <v>44</v>
      </c>
      <c r="M336" s="3" t="s">
        <v>63</v>
      </c>
      <c r="N336" s="3" t="s">
        <v>63</v>
      </c>
      <c r="O336" s="24"/>
      <c r="P336" s="76"/>
      <c r="Q336" s="76"/>
      <c r="R336" s="76"/>
      <c r="S336" s="76"/>
      <c r="T336" s="65">
        <f t="shared" si="6"/>
        <v>104</v>
      </c>
    </row>
    <row r="337" spans="2:20" ht="12.75">
      <c r="B337" s="66" t="s">
        <v>74</v>
      </c>
      <c r="C337" s="119" t="s">
        <v>114</v>
      </c>
      <c r="D337" s="218"/>
      <c r="E337" s="3" t="s">
        <v>63</v>
      </c>
      <c r="F337" s="3" t="s">
        <v>63</v>
      </c>
      <c r="G337" s="3" t="s">
        <v>63</v>
      </c>
      <c r="H337" s="3" t="s">
        <v>63</v>
      </c>
      <c r="I337" s="3" t="s">
        <v>63</v>
      </c>
      <c r="J337" s="3" t="s">
        <v>63</v>
      </c>
      <c r="K337" s="3" t="s">
        <v>63</v>
      </c>
      <c r="L337" s="24">
        <v>88</v>
      </c>
      <c r="M337" s="3" t="s">
        <v>63</v>
      </c>
      <c r="N337" s="3" t="s">
        <v>63</v>
      </c>
      <c r="O337" s="76"/>
      <c r="P337" s="76"/>
      <c r="Q337" s="76"/>
      <c r="R337" s="76"/>
      <c r="S337" s="76"/>
      <c r="T337" s="65">
        <f t="shared" si="6"/>
        <v>88</v>
      </c>
    </row>
    <row r="338" spans="2:20" ht="12.75">
      <c r="B338" s="66" t="s">
        <v>75</v>
      </c>
      <c r="C338" s="119" t="s">
        <v>113</v>
      </c>
      <c r="D338" s="218"/>
      <c r="E338" s="14" t="s">
        <v>63</v>
      </c>
      <c r="F338" s="76">
        <v>40</v>
      </c>
      <c r="G338" s="3" t="s">
        <v>63</v>
      </c>
      <c r="H338" s="3" t="s">
        <v>63</v>
      </c>
      <c r="I338" s="3" t="s">
        <v>63</v>
      </c>
      <c r="J338" s="3" t="s">
        <v>63</v>
      </c>
      <c r="K338" s="3" t="s">
        <v>63</v>
      </c>
      <c r="L338" s="24">
        <v>44</v>
      </c>
      <c r="M338" s="3" t="s">
        <v>63</v>
      </c>
      <c r="N338" s="3" t="s">
        <v>63</v>
      </c>
      <c r="O338" s="76"/>
      <c r="P338" s="76"/>
      <c r="Q338" s="76"/>
      <c r="R338" s="24"/>
      <c r="S338" s="76"/>
      <c r="T338" s="65">
        <f t="shared" si="6"/>
        <v>84</v>
      </c>
    </row>
    <row r="339" spans="2:20" ht="12.75">
      <c r="B339" s="66" t="s">
        <v>124</v>
      </c>
      <c r="C339" s="119" t="s">
        <v>115</v>
      </c>
      <c r="D339" s="221"/>
      <c r="E339" s="120" t="s">
        <v>63</v>
      </c>
      <c r="F339" s="14" t="s">
        <v>63</v>
      </c>
      <c r="G339" s="14" t="s">
        <v>63</v>
      </c>
      <c r="H339" s="3" t="s">
        <v>63</v>
      </c>
      <c r="I339" s="3" t="s">
        <v>63</v>
      </c>
      <c r="J339" s="3" t="s">
        <v>63</v>
      </c>
      <c r="K339" s="3" t="s">
        <v>63</v>
      </c>
      <c r="L339" s="3" t="s">
        <v>63</v>
      </c>
      <c r="M339" s="24">
        <v>66</v>
      </c>
      <c r="N339" s="3" t="s">
        <v>63</v>
      </c>
      <c r="O339" s="24"/>
      <c r="P339" s="76"/>
      <c r="Q339" s="76"/>
      <c r="R339" s="76"/>
      <c r="S339" s="76"/>
      <c r="T339" s="65">
        <f t="shared" si="6"/>
        <v>66</v>
      </c>
    </row>
    <row r="340" spans="2:20" ht="12.75">
      <c r="B340" s="66" t="s">
        <v>124</v>
      </c>
      <c r="C340" s="119" t="s">
        <v>111</v>
      </c>
      <c r="D340" s="221"/>
      <c r="E340" s="120" t="s">
        <v>63</v>
      </c>
      <c r="F340" s="14" t="s">
        <v>63</v>
      </c>
      <c r="G340" s="14" t="s">
        <v>63</v>
      </c>
      <c r="H340" s="3" t="s">
        <v>63</v>
      </c>
      <c r="I340" s="3" t="s">
        <v>63</v>
      </c>
      <c r="J340" s="3" t="s">
        <v>63</v>
      </c>
      <c r="K340" s="3" t="s">
        <v>63</v>
      </c>
      <c r="L340" s="3" t="s">
        <v>63</v>
      </c>
      <c r="M340" s="24">
        <v>66</v>
      </c>
      <c r="N340" s="3" t="s">
        <v>63</v>
      </c>
      <c r="O340" s="24"/>
      <c r="P340" s="76"/>
      <c r="Q340" s="76"/>
      <c r="R340" s="76"/>
      <c r="S340" s="76"/>
      <c r="T340" s="65">
        <f t="shared" si="6"/>
        <v>66</v>
      </c>
    </row>
    <row r="341" spans="2:20" ht="12.75">
      <c r="B341" s="66" t="s">
        <v>80</v>
      </c>
      <c r="C341" s="119" t="s">
        <v>13</v>
      </c>
      <c r="D341" s="218"/>
      <c r="E341" s="23">
        <v>60</v>
      </c>
      <c r="F341" s="3" t="s">
        <v>63</v>
      </c>
      <c r="G341" s="3" t="s">
        <v>63</v>
      </c>
      <c r="H341" s="3" t="s">
        <v>63</v>
      </c>
      <c r="I341" s="3" t="s">
        <v>63</v>
      </c>
      <c r="J341" s="3" t="s">
        <v>63</v>
      </c>
      <c r="K341" s="3" t="s">
        <v>63</v>
      </c>
      <c r="L341" s="3" t="s">
        <v>63</v>
      </c>
      <c r="M341" s="3" t="s">
        <v>63</v>
      </c>
      <c r="N341" s="3" t="s">
        <v>63</v>
      </c>
      <c r="O341" s="24"/>
      <c r="P341" s="24"/>
      <c r="Q341" s="24"/>
      <c r="R341" s="24"/>
      <c r="S341" s="24"/>
      <c r="T341" s="65">
        <f t="shared" si="6"/>
        <v>60</v>
      </c>
    </row>
    <row r="342" spans="2:20" ht="12.75">
      <c r="B342" s="66" t="s">
        <v>80</v>
      </c>
      <c r="C342" s="121" t="s">
        <v>35</v>
      </c>
      <c r="D342" s="222"/>
      <c r="E342" s="23">
        <v>60</v>
      </c>
      <c r="F342" s="14" t="s">
        <v>63</v>
      </c>
      <c r="G342" s="94" t="s">
        <v>63</v>
      </c>
      <c r="H342" s="3" t="s">
        <v>63</v>
      </c>
      <c r="I342" s="3" t="s">
        <v>63</v>
      </c>
      <c r="J342" s="3" t="s">
        <v>63</v>
      </c>
      <c r="K342" s="3" t="s">
        <v>63</v>
      </c>
      <c r="L342" s="94" t="s">
        <v>63</v>
      </c>
      <c r="M342" s="3" t="s">
        <v>63</v>
      </c>
      <c r="N342" s="3" t="s">
        <v>63</v>
      </c>
      <c r="O342" s="122"/>
      <c r="P342" s="122"/>
      <c r="Q342" s="122"/>
      <c r="R342" s="122"/>
      <c r="S342" s="122"/>
      <c r="T342" s="65">
        <f t="shared" si="6"/>
        <v>60</v>
      </c>
    </row>
    <row r="343" spans="2:20" ht="12.75">
      <c r="B343" s="66" t="s">
        <v>80</v>
      </c>
      <c r="C343" s="119" t="s">
        <v>116</v>
      </c>
      <c r="D343" s="218"/>
      <c r="E343" s="3" t="s">
        <v>63</v>
      </c>
      <c r="F343" s="3" t="s">
        <v>63</v>
      </c>
      <c r="G343" s="3" t="s">
        <v>63</v>
      </c>
      <c r="H343" s="76">
        <v>60</v>
      </c>
      <c r="I343" s="3" t="s">
        <v>63</v>
      </c>
      <c r="J343" s="3" t="s">
        <v>63</v>
      </c>
      <c r="K343" s="3" t="s">
        <v>63</v>
      </c>
      <c r="L343" s="3" t="s">
        <v>63</v>
      </c>
      <c r="M343" s="3" t="s">
        <v>63</v>
      </c>
      <c r="N343" s="3" t="s">
        <v>63</v>
      </c>
      <c r="O343" s="76"/>
      <c r="P343" s="76"/>
      <c r="Q343" s="76"/>
      <c r="R343" s="76"/>
      <c r="S343" s="76"/>
      <c r="T343" s="65">
        <f t="shared" si="6"/>
        <v>60</v>
      </c>
    </row>
    <row r="344" spans="2:20" ht="12.75">
      <c r="B344" s="66" t="s">
        <v>82</v>
      </c>
      <c r="C344" s="119" t="s">
        <v>112</v>
      </c>
      <c r="D344" s="221"/>
      <c r="E344" s="120" t="s">
        <v>63</v>
      </c>
      <c r="F344" s="14" t="s">
        <v>63</v>
      </c>
      <c r="G344" s="14" t="s">
        <v>63</v>
      </c>
      <c r="H344" s="3" t="s">
        <v>63</v>
      </c>
      <c r="I344" s="3" t="s">
        <v>63</v>
      </c>
      <c r="J344" s="3" t="s">
        <v>63</v>
      </c>
      <c r="K344" s="3" t="s">
        <v>63</v>
      </c>
      <c r="L344" s="24">
        <v>44</v>
      </c>
      <c r="M344" s="3" t="s">
        <v>63</v>
      </c>
      <c r="N344" s="3" t="s">
        <v>63</v>
      </c>
      <c r="O344" s="24"/>
      <c r="P344" s="76"/>
      <c r="Q344" s="76"/>
      <c r="R344" s="76"/>
      <c r="S344" s="76"/>
      <c r="T344" s="65">
        <f t="shared" si="6"/>
        <v>44</v>
      </c>
    </row>
    <row r="345" spans="2:20" ht="13.5" thickBot="1">
      <c r="B345" s="71" t="s">
        <v>83</v>
      </c>
      <c r="C345" s="123" t="s">
        <v>117</v>
      </c>
      <c r="D345" s="223"/>
      <c r="E345" s="114" t="s">
        <v>63</v>
      </c>
      <c r="F345" s="105" t="s">
        <v>63</v>
      </c>
      <c r="G345" s="105" t="s">
        <v>63</v>
      </c>
      <c r="H345" s="105" t="s">
        <v>63</v>
      </c>
      <c r="I345" s="100">
        <v>40</v>
      </c>
      <c r="J345" s="105" t="s">
        <v>63</v>
      </c>
      <c r="K345" s="68" t="s">
        <v>63</v>
      </c>
      <c r="L345" s="105" t="s">
        <v>63</v>
      </c>
      <c r="M345" s="68" t="s">
        <v>63</v>
      </c>
      <c r="N345" s="68" t="s">
        <v>63</v>
      </c>
      <c r="O345" s="100"/>
      <c r="P345" s="100"/>
      <c r="Q345" s="100"/>
      <c r="R345" s="100"/>
      <c r="S345" s="100"/>
      <c r="T345" s="70">
        <f t="shared" si="6"/>
        <v>40</v>
      </c>
    </row>
    <row r="346" ht="13.5" thickBot="1"/>
    <row r="347" spans="2:20" ht="13.5" thickBot="1">
      <c r="B347" s="62" t="s">
        <v>1</v>
      </c>
      <c r="C347" s="26" t="s">
        <v>44</v>
      </c>
      <c r="D347" s="211"/>
      <c r="E347" s="5">
        <v>1</v>
      </c>
      <c r="F347" s="6">
        <v>2</v>
      </c>
      <c r="G347" s="6">
        <v>3</v>
      </c>
      <c r="H347" s="6">
        <v>4</v>
      </c>
      <c r="I347" s="6">
        <v>5</v>
      </c>
      <c r="J347" s="6">
        <v>6</v>
      </c>
      <c r="K347" s="6">
        <v>7</v>
      </c>
      <c r="L347" s="61">
        <v>8</v>
      </c>
      <c r="M347" s="6">
        <v>9</v>
      </c>
      <c r="N347" s="6">
        <v>10</v>
      </c>
      <c r="O347" s="6">
        <v>11</v>
      </c>
      <c r="P347" s="6">
        <v>12</v>
      </c>
      <c r="Q347" s="6">
        <v>13</v>
      </c>
      <c r="R347" s="6">
        <v>14</v>
      </c>
      <c r="S347" s="62">
        <v>17</v>
      </c>
      <c r="T347" s="6" t="s">
        <v>0</v>
      </c>
    </row>
    <row r="348" spans="2:20" ht="12.75">
      <c r="B348" s="78" t="s">
        <v>64</v>
      </c>
      <c r="C348" s="72" t="s">
        <v>38</v>
      </c>
      <c r="D348" s="212"/>
      <c r="E348" s="106" t="s">
        <v>63</v>
      </c>
      <c r="F348" s="106" t="s">
        <v>63</v>
      </c>
      <c r="G348" s="106" t="s">
        <v>63</v>
      </c>
      <c r="H348" s="106" t="s">
        <v>63</v>
      </c>
      <c r="I348" s="106" t="s">
        <v>63</v>
      </c>
      <c r="J348" s="106" t="s">
        <v>63</v>
      </c>
      <c r="K348" s="106" t="s">
        <v>63</v>
      </c>
      <c r="L348" s="96">
        <v>110</v>
      </c>
      <c r="M348" s="96">
        <v>110</v>
      </c>
      <c r="N348" s="106" t="s">
        <v>63</v>
      </c>
      <c r="O348" s="11"/>
      <c r="P348" s="124"/>
      <c r="Q348" s="124"/>
      <c r="R348" s="124"/>
      <c r="S348" s="124"/>
      <c r="T348" s="77">
        <f>SUM(E348:S348)</f>
        <v>220</v>
      </c>
    </row>
    <row r="349" spans="2:20" ht="12.75">
      <c r="B349" s="66" t="s">
        <v>66</v>
      </c>
      <c r="C349" s="8" t="s">
        <v>38</v>
      </c>
      <c r="D349" s="213"/>
      <c r="E349" s="88" t="s">
        <v>63</v>
      </c>
      <c r="F349" s="88" t="s">
        <v>63</v>
      </c>
      <c r="G349" s="88" t="s">
        <v>63</v>
      </c>
      <c r="H349" s="88" t="s">
        <v>63</v>
      </c>
      <c r="I349" s="88" t="s">
        <v>63</v>
      </c>
      <c r="J349" s="88" t="s">
        <v>63</v>
      </c>
      <c r="K349" s="88" t="s">
        <v>63</v>
      </c>
      <c r="L349" s="88" t="s">
        <v>63</v>
      </c>
      <c r="M349" s="97">
        <v>88</v>
      </c>
      <c r="N349" s="88" t="s">
        <v>63</v>
      </c>
      <c r="O349" s="10"/>
      <c r="P349" s="9"/>
      <c r="Q349" s="9"/>
      <c r="R349" s="9"/>
      <c r="S349" s="9"/>
      <c r="T349" s="65">
        <f>SUM(E349:S349)</f>
        <v>88</v>
      </c>
    </row>
    <row r="350" spans="2:20" ht="13.5" thickBot="1">
      <c r="B350" s="71" t="s">
        <v>66</v>
      </c>
      <c r="C350" s="104" t="s">
        <v>62</v>
      </c>
      <c r="D350" s="224"/>
      <c r="E350" s="105" t="s">
        <v>63</v>
      </c>
      <c r="F350" s="105" t="s">
        <v>63</v>
      </c>
      <c r="G350" s="105" t="s">
        <v>63</v>
      </c>
      <c r="H350" s="105" t="s">
        <v>63</v>
      </c>
      <c r="I350" s="105" t="s">
        <v>63</v>
      </c>
      <c r="J350" s="105" t="s">
        <v>63</v>
      </c>
      <c r="K350" s="105" t="s">
        <v>63</v>
      </c>
      <c r="L350" s="98">
        <v>88</v>
      </c>
      <c r="M350" s="125" t="s">
        <v>63</v>
      </c>
      <c r="N350" s="105" t="s">
        <v>63</v>
      </c>
      <c r="O350" s="132"/>
      <c r="P350" s="126"/>
      <c r="Q350" s="126"/>
      <c r="R350" s="126"/>
      <c r="S350" s="126"/>
      <c r="T350" s="70">
        <f>SUM(E350:S350)</f>
        <v>88</v>
      </c>
    </row>
    <row r="351" ht="13.5" thickBot="1"/>
    <row r="352" spans="2:20" ht="13.5" thickBot="1">
      <c r="B352" s="62" t="s">
        <v>1</v>
      </c>
      <c r="C352" s="26" t="s">
        <v>45</v>
      </c>
      <c r="D352" s="211"/>
      <c r="E352" s="5">
        <v>1</v>
      </c>
      <c r="F352" s="6">
        <v>2</v>
      </c>
      <c r="G352" s="6">
        <v>3</v>
      </c>
      <c r="H352" s="6">
        <v>4</v>
      </c>
      <c r="I352" s="6">
        <v>5</v>
      </c>
      <c r="J352" s="6">
        <v>6</v>
      </c>
      <c r="K352" s="6">
        <v>7</v>
      </c>
      <c r="L352" s="61">
        <v>8</v>
      </c>
      <c r="M352" s="6">
        <v>9</v>
      </c>
      <c r="N352" s="6">
        <v>10</v>
      </c>
      <c r="O352" s="6">
        <v>11</v>
      </c>
      <c r="P352" s="6">
        <v>12</v>
      </c>
      <c r="Q352" s="6">
        <v>13</v>
      </c>
      <c r="R352" s="6">
        <v>14</v>
      </c>
      <c r="S352" s="62">
        <v>17</v>
      </c>
      <c r="T352" s="6" t="s">
        <v>0</v>
      </c>
    </row>
    <row r="353" spans="2:20" ht="12.75">
      <c r="B353" s="78" t="s">
        <v>64</v>
      </c>
      <c r="C353" s="8" t="s">
        <v>15</v>
      </c>
      <c r="D353" s="213"/>
      <c r="E353" s="19">
        <v>100</v>
      </c>
      <c r="F353" s="103">
        <v>80</v>
      </c>
      <c r="G353" s="23">
        <v>100</v>
      </c>
      <c r="H353" s="63" t="s">
        <v>63</v>
      </c>
      <c r="I353" s="63" t="s">
        <v>63</v>
      </c>
      <c r="J353" s="63" t="s">
        <v>63</v>
      </c>
      <c r="K353" s="63" t="s">
        <v>63</v>
      </c>
      <c r="L353" s="63" t="s">
        <v>63</v>
      </c>
      <c r="M353" s="63" t="s">
        <v>63</v>
      </c>
      <c r="N353" s="63" t="s">
        <v>63</v>
      </c>
      <c r="O353" s="22"/>
      <c r="P353" s="20"/>
      <c r="Q353" s="20"/>
      <c r="R353" s="20"/>
      <c r="S353" s="20"/>
      <c r="T353" s="77">
        <f>SUM(E353:S353)</f>
        <v>280</v>
      </c>
    </row>
    <row r="354" spans="2:20" ht="12.75">
      <c r="B354" s="66" t="s">
        <v>65</v>
      </c>
      <c r="C354" s="13" t="s">
        <v>119</v>
      </c>
      <c r="D354" s="215"/>
      <c r="E354" s="14" t="s">
        <v>63</v>
      </c>
      <c r="F354" s="24">
        <v>100</v>
      </c>
      <c r="G354" s="24">
        <v>80</v>
      </c>
      <c r="H354" s="89" t="s">
        <v>63</v>
      </c>
      <c r="I354" s="89" t="s">
        <v>63</v>
      </c>
      <c r="J354" s="89" t="s">
        <v>63</v>
      </c>
      <c r="K354" s="89" t="s">
        <v>63</v>
      </c>
      <c r="L354" s="89" t="s">
        <v>63</v>
      </c>
      <c r="M354" s="89" t="s">
        <v>63</v>
      </c>
      <c r="N354" s="89" t="s">
        <v>63</v>
      </c>
      <c r="O354" s="76"/>
      <c r="P354" s="76"/>
      <c r="Q354" s="76"/>
      <c r="R354" s="24"/>
      <c r="S354" s="76"/>
      <c r="T354" s="65">
        <f>SUM(E354:S354)</f>
        <v>180</v>
      </c>
    </row>
    <row r="355" spans="2:20" ht="12.75">
      <c r="B355" s="66" t="s">
        <v>70</v>
      </c>
      <c r="C355" s="13" t="s">
        <v>37</v>
      </c>
      <c r="D355" s="215"/>
      <c r="E355" s="23">
        <v>80</v>
      </c>
      <c r="F355" s="14" t="s">
        <v>63</v>
      </c>
      <c r="G355" s="14" t="s">
        <v>63</v>
      </c>
      <c r="H355" s="3" t="s">
        <v>63</v>
      </c>
      <c r="I355" s="3" t="s">
        <v>63</v>
      </c>
      <c r="J355" s="3" t="s">
        <v>63</v>
      </c>
      <c r="K355" s="3" t="s">
        <v>63</v>
      </c>
      <c r="L355" s="3" t="s">
        <v>63</v>
      </c>
      <c r="M355" s="3" t="s">
        <v>63</v>
      </c>
      <c r="N355" s="3" t="s">
        <v>63</v>
      </c>
      <c r="O355" s="76"/>
      <c r="P355" s="76"/>
      <c r="Q355" s="24"/>
      <c r="R355" s="24"/>
      <c r="S355" s="24"/>
      <c r="T355" s="65">
        <f>SUM(E355:S355)</f>
        <v>80</v>
      </c>
    </row>
    <row r="356" spans="2:20" ht="13.5" thickBot="1">
      <c r="B356" s="109" t="s">
        <v>67</v>
      </c>
      <c r="C356" s="67" t="s">
        <v>14</v>
      </c>
      <c r="D356" s="214"/>
      <c r="E356" s="87">
        <v>60</v>
      </c>
      <c r="F356" s="68" t="s">
        <v>63</v>
      </c>
      <c r="G356" s="68" t="s">
        <v>63</v>
      </c>
      <c r="H356" s="68" t="s">
        <v>63</v>
      </c>
      <c r="I356" s="68" t="s">
        <v>63</v>
      </c>
      <c r="J356" s="68" t="s">
        <v>63</v>
      </c>
      <c r="K356" s="68" t="s">
        <v>63</v>
      </c>
      <c r="L356" s="68" t="s">
        <v>63</v>
      </c>
      <c r="M356" s="68" t="s">
        <v>63</v>
      </c>
      <c r="N356" s="68" t="s">
        <v>63</v>
      </c>
      <c r="O356" s="69"/>
      <c r="P356" s="85"/>
      <c r="Q356" s="85"/>
      <c r="R356" s="85"/>
      <c r="S356" s="85"/>
      <c r="T356" s="101">
        <f>SUM(E356:S356)</f>
        <v>60</v>
      </c>
    </row>
    <row r="357" ht="13.5" thickBot="1"/>
    <row r="358" spans="2:20" ht="13.5" thickBot="1">
      <c r="B358" s="62" t="s">
        <v>1</v>
      </c>
      <c r="C358" s="26" t="s">
        <v>46</v>
      </c>
      <c r="D358" s="211"/>
      <c r="E358" s="5">
        <v>1</v>
      </c>
      <c r="F358" s="6">
        <v>2</v>
      </c>
      <c r="G358" s="6">
        <v>3</v>
      </c>
      <c r="H358" s="6">
        <v>4</v>
      </c>
      <c r="I358" s="6">
        <v>5</v>
      </c>
      <c r="J358" s="6">
        <v>6</v>
      </c>
      <c r="K358" s="6">
        <v>7</v>
      </c>
      <c r="L358" s="61">
        <v>8</v>
      </c>
      <c r="M358" s="6">
        <v>9</v>
      </c>
      <c r="N358" s="6">
        <v>10</v>
      </c>
      <c r="O358" s="6">
        <v>11</v>
      </c>
      <c r="P358" s="6">
        <v>12</v>
      </c>
      <c r="Q358" s="6">
        <v>13</v>
      </c>
      <c r="R358" s="6">
        <v>14</v>
      </c>
      <c r="S358" s="62">
        <v>17</v>
      </c>
      <c r="T358" s="6" t="s">
        <v>0</v>
      </c>
    </row>
    <row r="359" spans="2:20" ht="12.75">
      <c r="B359" s="78" t="s">
        <v>64</v>
      </c>
      <c r="C359" s="8" t="s">
        <v>31</v>
      </c>
      <c r="D359" s="213"/>
      <c r="E359" s="133">
        <v>60</v>
      </c>
      <c r="F359" s="82">
        <v>100</v>
      </c>
      <c r="G359" s="80">
        <v>60</v>
      </c>
      <c r="H359" s="20">
        <v>100</v>
      </c>
      <c r="I359" s="20">
        <v>100</v>
      </c>
      <c r="J359" s="20">
        <v>100</v>
      </c>
      <c r="K359" s="90" t="s">
        <v>63</v>
      </c>
      <c r="L359" s="74">
        <v>88</v>
      </c>
      <c r="M359" s="82">
        <v>110</v>
      </c>
      <c r="N359" s="64">
        <v>66</v>
      </c>
      <c r="O359" s="74"/>
      <c r="P359" s="82"/>
      <c r="Q359" s="20"/>
      <c r="R359" s="20"/>
      <c r="S359" s="20"/>
      <c r="T359" s="77">
        <f>SUM(E359:S359)-E359-G359</f>
        <v>664</v>
      </c>
    </row>
    <row r="360" spans="2:20" ht="12.75">
      <c r="B360" s="66" t="s">
        <v>65</v>
      </c>
      <c r="C360" s="8" t="s">
        <v>9</v>
      </c>
      <c r="D360" s="213"/>
      <c r="E360" s="115">
        <v>60</v>
      </c>
      <c r="F360" s="20">
        <v>100</v>
      </c>
      <c r="G360" s="102">
        <v>60</v>
      </c>
      <c r="H360" s="20">
        <v>100</v>
      </c>
      <c r="I360" s="90" t="s">
        <v>63</v>
      </c>
      <c r="J360" s="82">
        <v>100</v>
      </c>
      <c r="K360" s="90" t="s">
        <v>63</v>
      </c>
      <c r="L360" s="82">
        <v>88</v>
      </c>
      <c r="M360" s="82">
        <v>110</v>
      </c>
      <c r="N360" s="64">
        <v>66</v>
      </c>
      <c r="O360" s="82"/>
      <c r="P360" s="82"/>
      <c r="Q360" s="82"/>
      <c r="R360" s="82"/>
      <c r="S360" s="82"/>
      <c r="T360" s="84">
        <f>SUM(E360:S360)-E360</f>
        <v>624</v>
      </c>
    </row>
    <row r="361" spans="2:20" ht="12.75">
      <c r="B361" s="66" t="s">
        <v>70</v>
      </c>
      <c r="C361" s="8" t="s">
        <v>25</v>
      </c>
      <c r="D361" s="213"/>
      <c r="E361" s="113">
        <v>40</v>
      </c>
      <c r="F361" s="79">
        <v>40</v>
      </c>
      <c r="G361" s="82">
        <v>40</v>
      </c>
      <c r="H361" s="20">
        <v>40</v>
      </c>
      <c r="I361" s="82">
        <v>80</v>
      </c>
      <c r="J361" s="20">
        <v>60</v>
      </c>
      <c r="K361" s="90" t="s">
        <v>63</v>
      </c>
      <c r="L361" s="82">
        <v>66</v>
      </c>
      <c r="M361" s="76">
        <v>66</v>
      </c>
      <c r="N361" s="24">
        <v>66</v>
      </c>
      <c r="O361" s="82"/>
      <c r="P361" s="82"/>
      <c r="Q361" s="82"/>
      <c r="R361" s="20"/>
      <c r="S361" s="82"/>
      <c r="T361" s="65">
        <f>SUM(E361:S361)-E361-F361</f>
        <v>418</v>
      </c>
    </row>
    <row r="362" spans="2:20" ht="12.75">
      <c r="B362" s="66" t="s">
        <v>67</v>
      </c>
      <c r="C362" s="13" t="s">
        <v>19</v>
      </c>
      <c r="D362" s="215"/>
      <c r="E362" s="23">
        <v>100</v>
      </c>
      <c r="F362" s="90" t="s">
        <v>63</v>
      </c>
      <c r="G362" s="76">
        <v>100</v>
      </c>
      <c r="H362" s="89" t="s">
        <v>63</v>
      </c>
      <c r="I362" s="24">
        <v>100</v>
      </c>
      <c r="J362" s="76">
        <v>60</v>
      </c>
      <c r="K362" s="89" t="s">
        <v>63</v>
      </c>
      <c r="L362" s="76">
        <v>44</v>
      </c>
      <c r="M362" s="89" t="s">
        <v>63</v>
      </c>
      <c r="N362" s="108" t="s">
        <v>63</v>
      </c>
      <c r="O362" s="76"/>
      <c r="P362" s="76"/>
      <c r="Q362" s="76"/>
      <c r="R362" s="76"/>
      <c r="S362" s="76"/>
      <c r="T362" s="65">
        <f aca="true" t="shared" si="7" ref="T362:T397">SUM(E362:S362)</f>
        <v>404</v>
      </c>
    </row>
    <row r="363" spans="2:20" ht="12.75">
      <c r="B363" s="66" t="s">
        <v>68</v>
      </c>
      <c r="C363" s="13" t="s">
        <v>27</v>
      </c>
      <c r="D363" s="215"/>
      <c r="E363" s="103">
        <v>80</v>
      </c>
      <c r="F363" s="103">
        <v>60</v>
      </c>
      <c r="G363" s="103">
        <v>80</v>
      </c>
      <c r="H363" s="76">
        <v>80</v>
      </c>
      <c r="I363" s="90" t="s">
        <v>63</v>
      </c>
      <c r="J363" s="90" t="s">
        <v>63</v>
      </c>
      <c r="K363" s="90" t="s">
        <v>63</v>
      </c>
      <c r="L363" s="90" t="s">
        <v>63</v>
      </c>
      <c r="M363" s="24">
        <v>88</v>
      </c>
      <c r="N363" s="89" t="s">
        <v>63</v>
      </c>
      <c r="O363" s="76"/>
      <c r="P363" s="76"/>
      <c r="Q363" s="76"/>
      <c r="R363" s="76"/>
      <c r="S363" s="76"/>
      <c r="T363" s="65">
        <f t="shared" si="7"/>
        <v>388</v>
      </c>
    </row>
    <row r="364" spans="2:20" ht="12.75">
      <c r="B364" s="66" t="s">
        <v>71</v>
      </c>
      <c r="C364" s="13" t="s">
        <v>10</v>
      </c>
      <c r="D364" s="215"/>
      <c r="E364" s="23">
        <v>80</v>
      </c>
      <c r="F364" s="23">
        <v>60</v>
      </c>
      <c r="G364" s="103">
        <v>80</v>
      </c>
      <c r="H364" s="103">
        <v>80</v>
      </c>
      <c r="I364" s="90" t="s">
        <v>63</v>
      </c>
      <c r="J364" s="24">
        <v>80</v>
      </c>
      <c r="K364" s="89" t="s">
        <v>63</v>
      </c>
      <c r="L364" s="89" t="s">
        <v>63</v>
      </c>
      <c r="M364" s="89" t="s">
        <v>63</v>
      </c>
      <c r="N364" s="89" t="s">
        <v>63</v>
      </c>
      <c r="O364" s="76"/>
      <c r="P364" s="76"/>
      <c r="Q364" s="76"/>
      <c r="R364" s="76"/>
      <c r="S364" s="76"/>
      <c r="T364" s="65">
        <f t="shared" si="7"/>
        <v>380</v>
      </c>
    </row>
    <row r="365" spans="2:20" ht="12.75">
      <c r="B365" s="66" t="s">
        <v>72</v>
      </c>
      <c r="C365" s="13" t="s">
        <v>24</v>
      </c>
      <c r="D365" s="215"/>
      <c r="E365" s="23">
        <v>60</v>
      </c>
      <c r="F365" s="24">
        <v>80</v>
      </c>
      <c r="G365" s="76">
        <v>60</v>
      </c>
      <c r="H365" s="76">
        <v>40</v>
      </c>
      <c r="I365" s="76">
        <v>80</v>
      </c>
      <c r="J365" s="89" t="s">
        <v>63</v>
      </c>
      <c r="K365" s="90" t="s">
        <v>63</v>
      </c>
      <c r="L365" s="90" t="s">
        <v>63</v>
      </c>
      <c r="M365" s="76">
        <v>44</v>
      </c>
      <c r="N365" s="89" t="s">
        <v>63</v>
      </c>
      <c r="O365" s="76"/>
      <c r="P365" s="76"/>
      <c r="Q365" s="76"/>
      <c r="R365" s="76"/>
      <c r="S365" s="76"/>
      <c r="T365" s="65">
        <f t="shared" si="7"/>
        <v>364</v>
      </c>
    </row>
    <row r="366" spans="2:20" ht="12.75">
      <c r="B366" s="66" t="s">
        <v>73</v>
      </c>
      <c r="C366" s="13" t="s">
        <v>16</v>
      </c>
      <c r="D366" s="215"/>
      <c r="E366" s="23">
        <v>100</v>
      </c>
      <c r="F366" s="107" t="s">
        <v>63</v>
      </c>
      <c r="G366" s="103">
        <v>100</v>
      </c>
      <c r="H366" s="107" t="s">
        <v>63</v>
      </c>
      <c r="I366" s="107" t="s">
        <v>63</v>
      </c>
      <c r="J366" s="107" t="s">
        <v>63</v>
      </c>
      <c r="K366" s="107" t="s">
        <v>63</v>
      </c>
      <c r="L366" s="82">
        <v>44</v>
      </c>
      <c r="M366" s="89" t="s">
        <v>63</v>
      </c>
      <c r="N366" s="24">
        <v>110</v>
      </c>
      <c r="O366" s="76"/>
      <c r="P366" s="76"/>
      <c r="Q366" s="76"/>
      <c r="R366" s="76"/>
      <c r="S366" s="76"/>
      <c r="T366" s="65">
        <f t="shared" si="7"/>
        <v>354</v>
      </c>
    </row>
    <row r="367" spans="2:20" ht="12.75">
      <c r="B367" s="66" t="s">
        <v>125</v>
      </c>
      <c r="C367" s="13" t="s">
        <v>105</v>
      </c>
      <c r="D367" s="215"/>
      <c r="E367" s="107" t="s">
        <v>63</v>
      </c>
      <c r="F367" s="76">
        <v>40</v>
      </c>
      <c r="G367" s="24">
        <v>40</v>
      </c>
      <c r="H367" s="24">
        <v>60</v>
      </c>
      <c r="I367" s="89" t="s">
        <v>63</v>
      </c>
      <c r="J367" s="76">
        <v>40</v>
      </c>
      <c r="K367" s="89" t="s">
        <v>63</v>
      </c>
      <c r="L367" s="76">
        <v>44</v>
      </c>
      <c r="M367" s="89" t="s">
        <v>63</v>
      </c>
      <c r="N367" s="91">
        <v>88</v>
      </c>
      <c r="O367" s="76"/>
      <c r="P367" s="76"/>
      <c r="Q367" s="76"/>
      <c r="R367" s="76"/>
      <c r="S367" s="76"/>
      <c r="T367" s="65">
        <f t="shared" si="7"/>
        <v>312</v>
      </c>
    </row>
    <row r="368" spans="2:20" ht="12.75">
      <c r="B368" s="66" t="s">
        <v>125</v>
      </c>
      <c r="C368" s="13" t="s">
        <v>15</v>
      </c>
      <c r="D368" s="215"/>
      <c r="E368" s="107" t="s">
        <v>63</v>
      </c>
      <c r="F368" s="76">
        <v>40</v>
      </c>
      <c r="G368" s="24">
        <v>40</v>
      </c>
      <c r="H368" s="24">
        <v>60</v>
      </c>
      <c r="I368" s="89" t="s">
        <v>63</v>
      </c>
      <c r="J368" s="76">
        <v>40</v>
      </c>
      <c r="K368" s="90" t="s">
        <v>63</v>
      </c>
      <c r="L368" s="82">
        <v>44</v>
      </c>
      <c r="M368" s="89" t="s">
        <v>63</v>
      </c>
      <c r="N368" s="76">
        <v>88</v>
      </c>
      <c r="O368" s="76"/>
      <c r="P368" s="76"/>
      <c r="Q368" s="76"/>
      <c r="R368" s="76"/>
      <c r="S368" s="76"/>
      <c r="T368" s="65">
        <f t="shared" si="7"/>
        <v>312</v>
      </c>
    </row>
    <row r="369" spans="2:20" ht="12.75">
      <c r="B369" s="66" t="s">
        <v>78</v>
      </c>
      <c r="C369" s="13" t="s">
        <v>99</v>
      </c>
      <c r="D369" s="215"/>
      <c r="E369" s="107" t="s">
        <v>63</v>
      </c>
      <c r="F369" s="89" t="s">
        <v>63</v>
      </c>
      <c r="G369" s="76">
        <v>40</v>
      </c>
      <c r="H369" s="76">
        <v>40</v>
      </c>
      <c r="I369" s="89" t="s">
        <v>63</v>
      </c>
      <c r="J369" s="24">
        <v>60</v>
      </c>
      <c r="K369" s="89" t="s">
        <v>63</v>
      </c>
      <c r="L369" s="76">
        <v>66</v>
      </c>
      <c r="M369" s="76">
        <v>66</v>
      </c>
      <c r="N369" s="89" t="s">
        <v>63</v>
      </c>
      <c r="O369" s="76"/>
      <c r="P369" s="76"/>
      <c r="Q369" s="76"/>
      <c r="R369" s="76"/>
      <c r="S369" s="76"/>
      <c r="T369" s="65">
        <f t="shared" si="7"/>
        <v>272</v>
      </c>
    </row>
    <row r="370" spans="2:20" ht="12.75">
      <c r="B370" s="66" t="s">
        <v>79</v>
      </c>
      <c r="C370" s="13" t="s">
        <v>20</v>
      </c>
      <c r="D370" s="215"/>
      <c r="E370" s="23">
        <v>60</v>
      </c>
      <c r="F370" s="23">
        <v>80</v>
      </c>
      <c r="G370" s="103">
        <v>60</v>
      </c>
      <c r="H370" s="103">
        <v>40</v>
      </c>
      <c r="I370" s="89" t="s">
        <v>63</v>
      </c>
      <c r="J370" s="89" t="s">
        <v>63</v>
      </c>
      <c r="K370" s="90" t="s">
        <v>63</v>
      </c>
      <c r="L370" s="90" t="s">
        <v>63</v>
      </c>
      <c r="M370" s="89" t="s">
        <v>63</v>
      </c>
      <c r="N370" s="108" t="s">
        <v>63</v>
      </c>
      <c r="O370" s="76"/>
      <c r="P370" s="76"/>
      <c r="Q370" s="76"/>
      <c r="R370" s="76"/>
      <c r="S370" s="76"/>
      <c r="T370" s="65">
        <f t="shared" si="7"/>
        <v>240</v>
      </c>
    </row>
    <row r="371" spans="2:20" ht="12.75">
      <c r="B371" s="66" t="s">
        <v>81</v>
      </c>
      <c r="C371" s="13" t="s">
        <v>29</v>
      </c>
      <c r="D371" s="215"/>
      <c r="E371" s="107" t="s">
        <v>63</v>
      </c>
      <c r="F371" s="89" t="s">
        <v>63</v>
      </c>
      <c r="G371" s="89" t="s">
        <v>63</v>
      </c>
      <c r="H371" s="89" t="s">
        <v>63</v>
      </c>
      <c r="I371" s="24">
        <v>60</v>
      </c>
      <c r="J371" s="24">
        <v>80</v>
      </c>
      <c r="K371" s="89" t="s">
        <v>63</v>
      </c>
      <c r="L371" s="90" t="s">
        <v>63</v>
      </c>
      <c r="M371" s="24">
        <v>88</v>
      </c>
      <c r="N371" s="108" t="s">
        <v>63</v>
      </c>
      <c r="O371" s="76"/>
      <c r="P371" s="76"/>
      <c r="Q371" s="76"/>
      <c r="R371" s="76"/>
      <c r="S371" s="76"/>
      <c r="T371" s="65">
        <f t="shared" si="7"/>
        <v>228</v>
      </c>
    </row>
    <row r="372" spans="2:20" ht="12.75">
      <c r="B372" s="66" t="s">
        <v>120</v>
      </c>
      <c r="C372" s="13" t="s">
        <v>86</v>
      </c>
      <c r="D372" s="215"/>
      <c r="E372" s="107" t="s">
        <v>63</v>
      </c>
      <c r="F372" s="89" t="s">
        <v>63</v>
      </c>
      <c r="G372" s="89" t="s">
        <v>63</v>
      </c>
      <c r="H372" s="76">
        <v>60</v>
      </c>
      <c r="I372" s="89" t="s">
        <v>63</v>
      </c>
      <c r="J372" s="89" t="s">
        <v>63</v>
      </c>
      <c r="K372" s="90" t="s">
        <v>63</v>
      </c>
      <c r="L372" s="82">
        <v>110</v>
      </c>
      <c r="M372" s="89" t="s">
        <v>63</v>
      </c>
      <c r="N372" s="89" t="s">
        <v>63</v>
      </c>
      <c r="O372" s="76"/>
      <c r="P372" s="76"/>
      <c r="Q372" s="76"/>
      <c r="R372" s="76"/>
      <c r="S372" s="76"/>
      <c r="T372" s="65">
        <f t="shared" si="7"/>
        <v>170</v>
      </c>
    </row>
    <row r="373" spans="2:20" ht="12.75">
      <c r="B373" s="66" t="s">
        <v>120</v>
      </c>
      <c r="C373" s="13" t="s">
        <v>90</v>
      </c>
      <c r="D373" s="215"/>
      <c r="E373" s="107" t="s">
        <v>63</v>
      </c>
      <c r="F373" s="107" t="s">
        <v>63</v>
      </c>
      <c r="G373" s="107" t="s">
        <v>63</v>
      </c>
      <c r="H373" s="23">
        <v>60</v>
      </c>
      <c r="I373" s="89" t="s">
        <v>63</v>
      </c>
      <c r="J373" s="89" t="s">
        <v>63</v>
      </c>
      <c r="K373" s="89" t="s">
        <v>63</v>
      </c>
      <c r="L373" s="89" t="s">
        <v>63</v>
      </c>
      <c r="M373" s="89" t="s">
        <v>63</v>
      </c>
      <c r="N373" s="76">
        <v>110</v>
      </c>
      <c r="O373" s="24"/>
      <c r="P373" s="24"/>
      <c r="Q373" s="24"/>
      <c r="R373" s="24"/>
      <c r="S373" s="24"/>
      <c r="T373" s="65">
        <f t="shared" si="7"/>
        <v>170</v>
      </c>
    </row>
    <row r="374" spans="2:20" ht="12.75">
      <c r="B374" s="66" t="s">
        <v>82</v>
      </c>
      <c r="C374" s="13" t="s">
        <v>87</v>
      </c>
      <c r="D374" s="215"/>
      <c r="E374" s="107" t="s">
        <v>63</v>
      </c>
      <c r="F374" s="90" t="s">
        <v>63</v>
      </c>
      <c r="G374" s="89" t="s">
        <v>63</v>
      </c>
      <c r="H374" s="89" t="s">
        <v>63</v>
      </c>
      <c r="I374" s="89" t="s">
        <v>63</v>
      </c>
      <c r="J374" s="89" t="s">
        <v>63</v>
      </c>
      <c r="K374" s="90" t="s">
        <v>63</v>
      </c>
      <c r="L374" s="82">
        <v>110</v>
      </c>
      <c r="M374" s="89" t="s">
        <v>63</v>
      </c>
      <c r="N374" s="89" t="s">
        <v>63</v>
      </c>
      <c r="O374" s="76"/>
      <c r="P374" s="76"/>
      <c r="Q374" s="24"/>
      <c r="R374" s="24"/>
      <c r="S374" s="24"/>
      <c r="T374" s="65">
        <f t="shared" si="7"/>
        <v>110</v>
      </c>
    </row>
    <row r="375" spans="2:20" ht="12.75">
      <c r="B375" s="66" t="s">
        <v>83</v>
      </c>
      <c r="C375" s="13" t="s">
        <v>101</v>
      </c>
      <c r="D375" s="215"/>
      <c r="E375" s="107" t="s">
        <v>63</v>
      </c>
      <c r="F375" s="82">
        <v>40</v>
      </c>
      <c r="G375" s="89" t="s">
        <v>63</v>
      </c>
      <c r="H375" s="89" t="s">
        <v>63</v>
      </c>
      <c r="I375" s="89" t="s">
        <v>63</v>
      </c>
      <c r="J375" s="89" t="s">
        <v>63</v>
      </c>
      <c r="K375" s="89" t="s">
        <v>63</v>
      </c>
      <c r="L375" s="89" t="s">
        <v>63</v>
      </c>
      <c r="M375" s="89" t="s">
        <v>63</v>
      </c>
      <c r="N375" s="76">
        <v>66</v>
      </c>
      <c r="O375" s="24"/>
      <c r="P375" s="24"/>
      <c r="Q375" s="24"/>
      <c r="R375" s="24"/>
      <c r="S375" s="24"/>
      <c r="T375" s="65">
        <f t="shared" si="7"/>
        <v>106</v>
      </c>
    </row>
    <row r="376" spans="2:20" ht="12.75">
      <c r="B376" s="66" t="s">
        <v>84</v>
      </c>
      <c r="C376" s="13" t="s">
        <v>89</v>
      </c>
      <c r="D376" s="215"/>
      <c r="E376" s="107" t="s">
        <v>63</v>
      </c>
      <c r="F376" s="76">
        <v>60</v>
      </c>
      <c r="G376" s="89" t="s">
        <v>63</v>
      </c>
      <c r="H376" s="3" t="s">
        <v>63</v>
      </c>
      <c r="I376" s="3" t="s">
        <v>63</v>
      </c>
      <c r="J376" s="3" t="s">
        <v>63</v>
      </c>
      <c r="K376" s="90" t="s">
        <v>63</v>
      </c>
      <c r="L376" s="90" t="s">
        <v>63</v>
      </c>
      <c r="M376" s="89" t="s">
        <v>63</v>
      </c>
      <c r="N376" s="76">
        <v>44</v>
      </c>
      <c r="O376" s="76"/>
      <c r="P376" s="76"/>
      <c r="Q376" s="76"/>
      <c r="R376" s="76"/>
      <c r="S376" s="76"/>
      <c r="T376" s="65">
        <f t="shared" si="7"/>
        <v>104</v>
      </c>
    </row>
    <row r="377" spans="2:20" ht="12.75">
      <c r="B377" s="66" t="s">
        <v>126</v>
      </c>
      <c r="C377" s="13" t="s">
        <v>98</v>
      </c>
      <c r="D377" s="215"/>
      <c r="E377" s="107" t="s">
        <v>63</v>
      </c>
      <c r="F377" s="76">
        <v>40</v>
      </c>
      <c r="G377" s="89" t="s">
        <v>63</v>
      </c>
      <c r="H377" s="89" t="s">
        <v>63</v>
      </c>
      <c r="I377" s="89" t="s">
        <v>63</v>
      </c>
      <c r="J377" s="89" t="s">
        <v>63</v>
      </c>
      <c r="K377" s="90" t="s">
        <v>63</v>
      </c>
      <c r="L377" s="76">
        <v>44</v>
      </c>
      <c r="M377" s="89" t="s">
        <v>63</v>
      </c>
      <c r="N377" s="89" t="s">
        <v>63</v>
      </c>
      <c r="O377" s="76"/>
      <c r="P377" s="76"/>
      <c r="Q377" s="76"/>
      <c r="R377" s="76"/>
      <c r="S377" s="76"/>
      <c r="T377" s="65">
        <f t="shared" si="7"/>
        <v>84</v>
      </c>
    </row>
    <row r="378" spans="2:20" ht="12.75">
      <c r="B378" s="66" t="s">
        <v>126</v>
      </c>
      <c r="C378" s="13" t="s">
        <v>21</v>
      </c>
      <c r="D378" s="215"/>
      <c r="E378" s="107" t="s">
        <v>63</v>
      </c>
      <c r="F378" s="76">
        <v>40</v>
      </c>
      <c r="G378" s="89" t="s">
        <v>63</v>
      </c>
      <c r="H378" s="89" t="s">
        <v>63</v>
      </c>
      <c r="I378" s="89" t="s">
        <v>63</v>
      </c>
      <c r="J378" s="89" t="s">
        <v>63</v>
      </c>
      <c r="K378" s="90" t="s">
        <v>63</v>
      </c>
      <c r="L378" s="89" t="s">
        <v>63</v>
      </c>
      <c r="M378" s="76">
        <v>44</v>
      </c>
      <c r="N378" s="89" t="s">
        <v>63</v>
      </c>
      <c r="O378" s="76"/>
      <c r="P378" s="76"/>
      <c r="Q378" s="76"/>
      <c r="R378" s="76"/>
      <c r="S378" s="76"/>
      <c r="T378" s="65">
        <f t="shared" si="7"/>
        <v>84</v>
      </c>
    </row>
    <row r="379" spans="2:20" ht="12.75">
      <c r="B379" s="66" t="s">
        <v>126</v>
      </c>
      <c r="C379" s="13" t="s">
        <v>17</v>
      </c>
      <c r="D379" s="215"/>
      <c r="E379" s="107" t="s">
        <v>63</v>
      </c>
      <c r="F379" s="82">
        <v>40</v>
      </c>
      <c r="G379" s="89" t="s">
        <v>63</v>
      </c>
      <c r="H379" s="89" t="s">
        <v>63</v>
      </c>
      <c r="I379" s="89" t="s">
        <v>63</v>
      </c>
      <c r="J379" s="89" t="s">
        <v>63</v>
      </c>
      <c r="K379" s="89" t="s">
        <v>63</v>
      </c>
      <c r="L379" s="89" t="s">
        <v>63</v>
      </c>
      <c r="M379" s="89" t="s">
        <v>63</v>
      </c>
      <c r="N379" s="76">
        <v>44</v>
      </c>
      <c r="O379" s="76"/>
      <c r="P379" s="76"/>
      <c r="Q379" s="76"/>
      <c r="R379" s="76"/>
      <c r="S379" s="76"/>
      <c r="T379" s="65">
        <f t="shared" si="7"/>
        <v>84</v>
      </c>
    </row>
    <row r="380" spans="2:20" ht="12.75">
      <c r="B380" s="66" t="s">
        <v>127</v>
      </c>
      <c r="C380" s="13" t="s">
        <v>38</v>
      </c>
      <c r="D380" s="215"/>
      <c r="E380" s="107" t="s">
        <v>63</v>
      </c>
      <c r="F380" s="90" t="s">
        <v>63</v>
      </c>
      <c r="G380" s="90" t="s">
        <v>63</v>
      </c>
      <c r="H380" s="90" t="s">
        <v>63</v>
      </c>
      <c r="I380" s="90" t="s">
        <v>63</v>
      </c>
      <c r="J380" s="90" t="s">
        <v>63</v>
      </c>
      <c r="K380" s="90" t="s">
        <v>63</v>
      </c>
      <c r="L380" s="82">
        <v>66</v>
      </c>
      <c r="M380" s="89" t="s">
        <v>63</v>
      </c>
      <c r="N380" s="108" t="s">
        <v>63</v>
      </c>
      <c r="O380" s="24"/>
      <c r="P380" s="76"/>
      <c r="Q380" s="76"/>
      <c r="R380" s="76"/>
      <c r="S380" s="76"/>
      <c r="T380" s="65">
        <f t="shared" si="7"/>
        <v>66</v>
      </c>
    </row>
    <row r="381" spans="2:20" ht="12.75">
      <c r="B381" s="66" t="s">
        <v>127</v>
      </c>
      <c r="C381" s="13" t="s">
        <v>62</v>
      </c>
      <c r="D381" s="215"/>
      <c r="E381" s="107" t="s">
        <v>63</v>
      </c>
      <c r="F381" s="89" t="s">
        <v>63</v>
      </c>
      <c r="G381" s="89" t="s">
        <v>63</v>
      </c>
      <c r="H381" s="89" t="s">
        <v>63</v>
      </c>
      <c r="I381" s="89" t="s">
        <v>63</v>
      </c>
      <c r="J381" s="89" t="s">
        <v>63</v>
      </c>
      <c r="K381" s="90" t="s">
        <v>63</v>
      </c>
      <c r="L381" s="82">
        <v>66</v>
      </c>
      <c r="M381" s="89" t="s">
        <v>63</v>
      </c>
      <c r="N381" s="89" t="s">
        <v>63</v>
      </c>
      <c r="O381" s="24"/>
      <c r="P381" s="76"/>
      <c r="Q381" s="76"/>
      <c r="R381" s="76"/>
      <c r="S381" s="76"/>
      <c r="T381" s="65">
        <f t="shared" si="7"/>
        <v>66</v>
      </c>
    </row>
    <row r="382" spans="2:20" ht="12.75">
      <c r="B382" s="66" t="s">
        <v>127</v>
      </c>
      <c r="C382" s="13" t="s">
        <v>103</v>
      </c>
      <c r="D382" s="213"/>
      <c r="E382" s="90" t="s">
        <v>63</v>
      </c>
      <c r="F382" s="89" t="s">
        <v>63</v>
      </c>
      <c r="G382" s="89" t="s">
        <v>63</v>
      </c>
      <c r="H382" s="89" t="s">
        <v>63</v>
      </c>
      <c r="I382" s="89" t="s">
        <v>63</v>
      </c>
      <c r="J382" s="89" t="s">
        <v>63</v>
      </c>
      <c r="K382" s="89" t="s">
        <v>63</v>
      </c>
      <c r="L382" s="89" t="s">
        <v>63</v>
      </c>
      <c r="M382" s="24">
        <v>66</v>
      </c>
      <c r="N382" s="108" t="s">
        <v>63</v>
      </c>
      <c r="O382" s="24"/>
      <c r="P382" s="76"/>
      <c r="Q382" s="76"/>
      <c r="R382" s="76"/>
      <c r="S382" s="76"/>
      <c r="T382" s="65">
        <f t="shared" si="7"/>
        <v>66</v>
      </c>
    </row>
    <row r="383" spans="2:20" ht="12.75">
      <c r="B383" s="66" t="s">
        <v>127</v>
      </c>
      <c r="C383" s="13" t="s">
        <v>92</v>
      </c>
      <c r="D383" s="213"/>
      <c r="E383" s="90" t="s">
        <v>63</v>
      </c>
      <c r="F383" s="89" t="s">
        <v>63</v>
      </c>
      <c r="G383" s="89" t="s">
        <v>63</v>
      </c>
      <c r="H383" s="89" t="s">
        <v>63</v>
      </c>
      <c r="I383" s="89" t="s">
        <v>63</v>
      </c>
      <c r="J383" s="89" t="s">
        <v>63</v>
      </c>
      <c r="K383" s="90" t="s">
        <v>63</v>
      </c>
      <c r="L383" s="90" t="s">
        <v>63</v>
      </c>
      <c r="M383" s="24">
        <v>66</v>
      </c>
      <c r="N383" s="89" t="s">
        <v>63</v>
      </c>
      <c r="O383" s="24"/>
      <c r="P383" s="76"/>
      <c r="Q383" s="76"/>
      <c r="R383" s="76"/>
      <c r="S383" s="76"/>
      <c r="T383" s="65">
        <f t="shared" si="7"/>
        <v>66</v>
      </c>
    </row>
    <row r="384" spans="2:20" ht="12.75">
      <c r="B384" s="66" t="s">
        <v>128</v>
      </c>
      <c r="C384" s="13" t="s">
        <v>96</v>
      </c>
      <c r="D384" s="213"/>
      <c r="E384" s="90" t="s">
        <v>63</v>
      </c>
      <c r="F384" s="89" t="s">
        <v>63</v>
      </c>
      <c r="G384" s="89" t="s">
        <v>63</v>
      </c>
      <c r="H384" s="89" t="s">
        <v>63</v>
      </c>
      <c r="I384" s="89" t="s">
        <v>63</v>
      </c>
      <c r="J384" s="24">
        <v>60</v>
      </c>
      <c r="K384" s="89" t="s">
        <v>63</v>
      </c>
      <c r="L384" s="89" t="s">
        <v>63</v>
      </c>
      <c r="M384" s="89" t="s">
        <v>63</v>
      </c>
      <c r="N384" s="89" t="s">
        <v>63</v>
      </c>
      <c r="O384" s="24"/>
      <c r="P384" s="24"/>
      <c r="Q384" s="24"/>
      <c r="R384" s="24"/>
      <c r="S384" s="24"/>
      <c r="T384" s="65">
        <f t="shared" si="7"/>
        <v>60</v>
      </c>
    </row>
    <row r="385" spans="2:20" ht="12.75">
      <c r="B385" s="66" t="s">
        <v>128</v>
      </c>
      <c r="C385" s="13" t="s">
        <v>32</v>
      </c>
      <c r="D385" s="213"/>
      <c r="E385" s="90" t="s">
        <v>63</v>
      </c>
      <c r="F385" s="24">
        <v>60</v>
      </c>
      <c r="G385" s="89" t="s">
        <v>63</v>
      </c>
      <c r="H385" s="89" t="s">
        <v>63</v>
      </c>
      <c r="I385" s="89" t="s">
        <v>63</v>
      </c>
      <c r="J385" s="89" t="s">
        <v>63</v>
      </c>
      <c r="K385" s="89" t="s">
        <v>63</v>
      </c>
      <c r="L385" s="89" t="s">
        <v>63</v>
      </c>
      <c r="M385" s="89" t="s">
        <v>63</v>
      </c>
      <c r="N385" s="89" t="s">
        <v>63</v>
      </c>
      <c r="O385" s="24"/>
      <c r="P385" s="76"/>
      <c r="Q385" s="76"/>
      <c r="R385" s="76"/>
      <c r="S385" s="76"/>
      <c r="T385" s="65">
        <f t="shared" si="7"/>
        <v>60</v>
      </c>
    </row>
    <row r="386" spans="2:20" ht="12.75">
      <c r="B386" s="66" t="s">
        <v>128</v>
      </c>
      <c r="C386" s="13" t="s">
        <v>88</v>
      </c>
      <c r="D386" s="213"/>
      <c r="E386" s="90" t="s">
        <v>63</v>
      </c>
      <c r="F386" s="89" t="s">
        <v>63</v>
      </c>
      <c r="G386" s="89" t="s">
        <v>63</v>
      </c>
      <c r="H386" s="89" t="s">
        <v>63</v>
      </c>
      <c r="I386" s="24">
        <v>60</v>
      </c>
      <c r="J386" s="89" t="s">
        <v>63</v>
      </c>
      <c r="K386" s="89" t="s">
        <v>63</v>
      </c>
      <c r="L386" s="89" t="s">
        <v>63</v>
      </c>
      <c r="M386" s="89" t="s">
        <v>63</v>
      </c>
      <c r="N386" s="89" t="s">
        <v>63</v>
      </c>
      <c r="O386" s="24"/>
      <c r="P386" s="76"/>
      <c r="Q386" s="76"/>
      <c r="R386" s="76"/>
      <c r="S386" s="76"/>
      <c r="T386" s="65">
        <f t="shared" si="7"/>
        <v>60</v>
      </c>
    </row>
    <row r="387" spans="2:20" ht="12.75">
      <c r="B387" s="93" t="s">
        <v>130</v>
      </c>
      <c r="C387" s="13" t="s">
        <v>129</v>
      </c>
      <c r="D387" s="213"/>
      <c r="E387" s="90" t="s">
        <v>63</v>
      </c>
      <c r="F387" s="89" t="s">
        <v>63</v>
      </c>
      <c r="G387" s="89" t="s">
        <v>63</v>
      </c>
      <c r="H387" s="89" t="s">
        <v>63</v>
      </c>
      <c r="I387" s="89" t="s">
        <v>63</v>
      </c>
      <c r="J387" s="89" t="s">
        <v>63</v>
      </c>
      <c r="K387" s="89" t="s">
        <v>63</v>
      </c>
      <c r="L387" s="76">
        <v>44</v>
      </c>
      <c r="M387" s="89" t="s">
        <v>63</v>
      </c>
      <c r="N387" s="89" t="s">
        <v>63</v>
      </c>
      <c r="O387" s="76"/>
      <c r="P387" s="76"/>
      <c r="Q387" s="76"/>
      <c r="R387" s="76"/>
      <c r="S387" s="76"/>
      <c r="T387" s="65">
        <f t="shared" si="7"/>
        <v>44</v>
      </c>
    </row>
    <row r="388" spans="2:20" ht="12.75">
      <c r="B388" s="93" t="s">
        <v>130</v>
      </c>
      <c r="C388" s="13" t="s">
        <v>131</v>
      </c>
      <c r="D388" s="213"/>
      <c r="E388" s="90" t="s">
        <v>63</v>
      </c>
      <c r="F388" s="89" t="s">
        <v>63</v>
      </c>
      <c r="G388" s="89" t="s">
        <v>63</v>
      </c>
      <c r="H388" s="89" t="s">
        <v>63</v>
      </c>
      <c r="I388" s="89" t="s">
        <v>63</v>
      </c>
      <c r="J388" s="89" t="s">
        <v>63</v>
      </c>
      <c r="K388" s="89" t="s">
        <v>63</v>
      </c>
      <c r="L388" s="89" t="s">
        <v>63</v>
      </c>
      <c r="M388" s="76">
        <v>44</v>
      </c>
      <c r="N388" s="89" t="s">
        <v>63</v>
      </c>
      <c r="O388" s="76"/>
      <c r="P388" s="76"/>
      <c r="Q388" s="76"/>
      <c r="R388" s="76"/>
      <c r="S388" s="76"/>
      <c r="T388" s="65">
        <f t="shared" si="7"/>
        <v>44</v>
      </c>
    </row>
    <row r="389" spans="2:20" ht="12.75">
      <c r="B389" s="93" t="s">
        <v>130</v>
      </c>
      <c r="C389" s="13" t="s">
        <v>118</v>
      </c>
      <c r="D389" s="213"/>
      <c r="E389" s="90" t="s">
        <v>63</v>
      </c>
      <c r="F389" s="89" t="s">
        <v>63</v>
      </c>
      <c r="G389" s="89" t="s">
        <v>63</v>
      </c>
      <c r="H389" s="89" t="s">
        <v>63</v>
      </c>
      <c r="I389" s="89" t="s">
        <v>63</v>
      </c>
      <c r="J389" s="89" t="s">
        <v>63</v>
      </c>
      <c r="K389" s="89" t="s">
        <v>63</v>
      </c>
      <c r="L389" s="89" t="s">
        <v>63</v>
      </c>
      <c r="M389" s="76">
        <v>44</v>
      </c>
      <c r="N389" s="89" t="s">
        <v>63</v>
      </c>
      <c r="O389" s="76"/>
      <c r="P389" s="76"/>
      <c r="Q389" s="76"/>
      <c r="R389" s="76"/>
      <c r="S389" s="76"/>
      <c r="T389" s="65">
        <f t="shared" si="7"/>
        <v>44</v>
      </c>
    </row>
    <row r="390" spans="2:20" ht="12.75">
      <c r="B390" s="93" t="s">
        <v>130</v>
      </c>
      <c r="C390" s="13" t="s">
        <v>111</v>
      </c>
      <c r="D390" s="213"/>
      <c r="E390" s="90" t="s">
        <v>63</v>
      </c>
      <c r="F390" s="89" t="s">
        <v>63</v>
      </c>
      <c r="G390" s="89" t="s">
        <v>63</v>
      </c>
      <c r="H390" s="89" t="s">
        <v>63</v>
      </c>
      <c r="I390" s="89" t="s">
        <v>63</v>
      </c>
      <c r="J390" s="89" t="s">
        <v>63</v>
      </c>
      <c r="K390" s="89" t="s">
        <v>63</v>
      </c>
      <c r="L390" s="89" t="s">
        <v>63</v>
      </c>
      <c r="M390" s="76">
        <v>44</v>
      </c>
      <c r="N390" s="89" t="s">
        <v>63</v>
      </c>
      <c r="O390" s="76"/>
      <c r="P390" s="76"/>
      <c r="Q390" s="76"/>
      <c r="R390" s="76"/>
      <c r="S390" s="76"/>
      <c r="T390" s="65">
        <f t="shared" si="7"/>
        <v>44</v>
      </c>
    </row>
    <row r="391" spans="2:20" ht="12.75">
      <c r="B391" s="93" t="s">
        <v>130</v>
      </c>
      <c r="C391" s="13" t="s">
        <v>132</v>
      </c>
      <c r="D391" s="213"/>
      <c r="E391" s="90" t="s">
        <v>63</v>
      </c>
      <c r="F391" s="90" t="s">
        <v>63</v>
      </c>
      <c r="G391" s="90" t="s">
        <v>63</v>
      </c>
      <c r="H391" s="89" t="s">
        <v>63</v>
      </c>
      <c r="I391" s="89" t="s">
        <v>63</v>
      </c>
      <c r="J391" s="89" t="s">
        <v>63</v>
      </c>
      <c r="K391" s="90" t="s">
        <v>63</v>
      </c>
      <c r="L391" s="90" t="s">
        <v>63</v>
      </c>
      <c r="M391" s="76">
        <v>44</v>
      </c>
      <c r="N391" s="89" t="s">
        <v>63</v>
      </c>
      <c r="O391" s="76"/>
      <c r="P391" s="76"/>
      <c r="Q391" s="76"/>
      <c r="R391" s="76"/>
      <c r="S391" s="76"/>
      <c r="T391" s="65">
        <f t="shared" si="7"/>
        <v>44</v>
      </c>
    </row>
    <row r="392" spans="2:20" ht="12.75">
      <c r="B392" s="93" t="s">
        <v>130</v>
      </c>
      <c r="C392" s="13" t="s">
        <v>106</v>
      </c>
      <c r="D392" s="213"/>
      <c r="E392" s="90" t="s">
        <v>63</v>
      </c>
      <c r="F392" s="89" t="s">
        <v>63</v>
      </c>
      <c r="G392" s="89" t="s">
        <v>63</v>
      </c>
      <c r="H392" s="89" t="s">
        <v>63</v>
      </c>
      <c r="I392" s="89" t="s">
        <v>63</v>
      </c>
      <c r="J392" s="89" t="s">
        <v>63</v>
      </c>
      <c r="K392" s="89" t="s">
        <v>63</v>
      </c>
      <c r="L392" s="89" t="s">
        <v>63</v>
      </c>
      <c r="M392" s="76">
        <v>44</v>
      </c>
      <c r="N392" s="89" t="s">
        <v>63</v>
      </c>
      <c r="O392" s="76"/>
      <c r="P392" s="76"/>
      <c r="Q392" s="76"/>
      <c r="R392" s="76"/>
      <c r="S392" s="76"/>
      <c r="T392" s="65">
        <f t="shared" si="7"/>
        <v>44</v>
      </c>
    </row>
    <row r="393" spans="2:20" ht="12.75">
      <c r="B393" s="93" t="s">
        <v>130</v>
      </c>
      <c r="C393" s="13" t="s">
        <v>108</v>
      </c>
      <c r="D393" s="213"/>
      <c r="E393" s="90" t="s">
        <v>63</v>
      </c>
      <c r="F393" s="89" t="s">
        <v>63</v>
      </c>
      <c r="G393" s="89" t="s">
        <v>63</v>
      </c>
      <c r="H393" s="89" t="s">
        <v>63</v>
      </c>
      <c r="I393" s="89" t="s">
        <v>63</v>
      </c>
      <c r="J393" s="89" t="s">
        <v>63</v>
      </c>
      <c r="K393" s="90" t="s">
        <v>63</v>
      </c>
      <c r="L393" s="90" t="s">
        <v>63</v>
      </c>
      <c r="M393" s="76">
        <v>44</v>
      </c>
      <c r="N393" s="108" t="s">
        <v>63</v>
      </c>
      <c r="O393" s="76"/>
      <c r="P393" s="76"/>
      <c r="Q393" s="76"/>
      <c r="R393" s="76"/>
      <c r="S393" s="76"/>
      <c r="T393" s="65">
        <f t="shared" si="7"/>
        <v>44</v>
      </c>
    </row>
    <row r="394" spans="2:20" ht="12.75">
      <c r="B394" s="66" t="s">
        <v>133</v>
      </c>
      <c r="C394" s="13" t="s">
        <v>34</v>
      </c>
      <c r="D394" s="213"/>
      <c r="E394" s="82">
        <v>40</v>
      </c>
      <c r="F394" s="89" t="s">
        <v>63</v>
      </c>
      <c r="G394" s="89" t="s">
        <v>63</v>
      </c>
      <c r="H394" s="89" t="s">
        <v>63</v>
      </c>
      <c r="I394" s="89" t="s">
        <v>63</v>
      </c>
      <c r="J394" s="89" t="s">
        <v>63</v>
      </c>
      <c r="K394" s="89" t="s">
        <v>63</v>
      </c>
      <c r="L394" s="89" t="s">
        <v>63</v>
      </c>
      <c r="M394" s="89" t="s">
        <v>63</v>
      </c>
      <c r="N394" s="89" t="s">
        <v>63</v>
      </c>
      <c r="O394" s="24"/>
      <c r="P394" s="76"/>
      <c r="Q394" s="76"/>
      <c r="R394" s="76"/>
      <c r="S394" s="76"/>
      <c r="T394" s="65">
        <f t="shared" si="7"/>
        <v>40</v>
      </c>
    </row>
    <row r="395" spans="2:20" ht="12.75">
      <c r="B395" s="66" t="s">
        <v>133</v>
      </c>
      <c r="C395" s="13" t="s">
        <v>113</v>
      </c>
      <c r="D395" s="213"/>
      <c r="E395" s="90" t="s">
        <v>63</v>
      </c>
      <c r="F395" s="76">
        <v>40</v>
      </c>
      <c r="G395" s="89" t="s">
        <v>63</v>
      </c>
      <c r="H395" s="89" t="s">
        <v>63</v>
      </c>
      <c r="I395" s="89" t="s">
        <v>63</v>
      </c>
      <c r="J395" s="89" t="s">
        <v>63</v>
      </c>
      <c r="K395" s="90" t="s">
        <v>63</v>
      </c>
      <c r="L395" s="90" t="s">
        <v>63</v>
      </c>
      <c r="M395" s="89" t="s">
        <v>63</v>
      </c>
      <c r="N395" s="89" t="s">
        <v>63</v>
      </c>
      <c r="O395" s="76"/>
      <c r="P395" s="76"/>
      <c r="Q395" s="76"/>
      <c r="R395" s="24"/>
      <c r="S395" s="76"/>
      <c r="T395" s="65">
        <f t="shared" si="7"/>
        <v>40</v>
      </c>
    </row>
    <row r="396" spans="2:20" ht="12.75">
      <c r="B396" s="66" t="s">
        <v>133</v>
      </c>
      <c r="C396" s="95" t="s">
        <v>47</v>
      </c>
      <c r="D396" s="134"/>
      <c r="E396" s="20">
        <v>40</v>
      </c>
      <c r="F396" s="89" t="s">
        <v>63</v>
      </c>
      <c r="G396" s="89" t="s">
        <v>63</v>
      </c>
      <c r="H396" s="89" t="s">
        <v>63</v>
      </c>
      <c r="I396" s="89" t="s">
        <v>63</v>
      </c>
      <c r="J396" s="89" t="s">
        <v>63</v>
      </c>
      <c r="K396" s="89" t="s">
        <v>63</v>
      </c>
      <c r="L396" s="89" t="s">
        <v>63</v>
      </c>
      <c r="M396" s="89" t="s">
        <v>63</v>
      </c>
      <c r="N396" s="89" t="s">
        <v>63</v>
      </c>
      <c r="O396" s="76"/>
      <c r="P396" s="76"/>
      <c r="Q396" s="76"/>
      <c r="R396" s="24"/>
      <c r="S396" s="76"/>
      <c r="T396" s="65">
        <f t="shared" si="7"/>
        <v>40</v>
      </c>
    </row>
    <row r="397" spans="2:20" ht="13.5" thickBot="1">
      <c r="B397" s="109" t="s">
        <v>133</v>
      </c>
      <c r="C397" s="67" t="s">
        <v>28</v>
      </c>
      <c r="D397" s="214"/>
      <c r="E397" s="85">
        <v>40</v>
      </c>
      <c r="F397" s="86" t="s">
        <v>63</v>
      </c>
      <c r="G397" s="86" t="s">
        <v>63</v>
      </c>
      <c r="H397" s="86" t="s">
        <v>63</v>
      </c>
      <c r="I397" s="86" t="s">
        <v>63</v>
      </c>
      <c r="J397" s="86" t="s">
        <v>63</v>
      </c>
      <c r="K397" s="111" t="s">
        <v>63</v>
      </c>
      <c r="L397" s="111" t="s">
        <v>63</v>
      </c>
      <c r="M397" s="86" t="s">
        <v>63</v>
      </c>
      <c r="N397" s="86" t="s">
        <v>63</v>
      </c>
      <c r="O397" s="85"/>
      <c r="P397" s="85"/>
      <c r="Q397" s="85"/>
      <c r="R397" s="85"/>
      <c r="S397" s="85"/>
      <c r="T397" s="101">
        <f t="shared" si="7"/>
        <v>40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2009-05-22T15:40:25Z</cp:lastPrinted>
  <dcterms:created xsi:type="dcterms:W3CDTF">2000-10-31T13:24:32Z</dcterms:created>
  <dcterms:modified xsi:type="dcterms:W3CDTF">2009-08-10T14:11:06Z</dcterms:modified>
  <cp:category/>
  <cp:version/>
  <cp:contentType/>
  <cp:contentStatus/>
</cp:coreProperties>
</file>